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5/07/"/>
    </mc:Choice>
  </mc:AlternateContent>
  <xr:revisionPtr revIDLastSave="821" documentId="8_{74707A33-3553-4234-98E3-0D8C3DD53480}" xr6:coauthVersionLast="47" xr6:coauthVersionMax="47" xr10:uidLastSave="{D7E35A22-DE80-4E25-8556-555C1652F9A5}"/>
  <bookViews>
    <workbookView xWindow="-28920" yWindow="-120" windowWidth="29040" windowHeight="157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s>
  <definedNames>
    <definedName name="_xlnm._FilterDatabase" localSheetId="0" hidden="1">'EPRA Company Level PD to NAV'!$A$10:$I$115</definedName>
    <definedName name="_xlnm._FilterDatabase" localSheetId="1" hidden="1">'EPRA Discount to NAV'!$A$10:$P$437</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 i="8" l="1"/>
  <c r="A11" i="8"/>
  <c r="C9" i="9"/>
  <c r="D9" i="9" s="1"/>
  <c r="E9" i="9" s="1"/>
  <c r="F9" i="9" s="1"/>
  <c r="G9" i="9" s="1"/>
  <c r="H9" i="9" s="1"/>
  <c r="I9" i="9" s="1"/>
  <c r="J9" i="9" s="1"/>
  <c r="K9" i="9" s="1"/>
  <c r="L9" i="9" s="1"/>
  <c r="A9" i="2"/>
  <c r="A9" i="5" s="1"/>
  <c r="A9" i="9" s="1"/>
</calcChain>
</file>

<file path=xl/sharedStrings.xml><?xml version="1.0" encoding="utf-8"?>
<sst xmlns="http://schemas.openxmlformats.org/spreadsheetml/2006/main" count="698" uniqueCount="294">
  <si>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</si>
  <si>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</si>
  <si>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</si>
  <si>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</si>
  <si>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</si>
  <si>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</si>
  <si>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</si>
  <si>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</si>
  <si>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</si>
  <si>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</si>
  <si>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</si>
  <si>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</si>
  <si>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</si>
  <si>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</si>
  <si>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</si>
  <si>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</si>
  <si>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</si>
  <si>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</si>
  <si>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</si>
  <si>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</si>
  <si>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</si>
  <si>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</si>
  <si>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</si>
  <si>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</si>
  <si>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</si>
  <si>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</si>
  <si>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</si>
  <si>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</si>
  <si>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</si>
  <si>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</si>
  <si>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</si>
  <si>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</si>
  <si>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</si>
  <si>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</si>
  <si>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</si>
  <si>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</si>
  <si>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</si>
  <si>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</si>
  <si>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</si>
  <si>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</si>
  <si>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</si>
  <si>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</si>
  <si>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</si>
  <si>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</si>
  <si>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</si>
  <si>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</si>
  <si>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</si>
  <si>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</si>
  <si>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</si>
  <si>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</si>
  <si>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</si>
  <si>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</si>
  <si>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</si>
  <si>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</si>
  <si>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</si>
  <si>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</si>
  <si>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</si>
  <si>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</si>
  <si>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</si>
  <si>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</si>
  <si>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</si>
  <si>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</si>
  <si>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</si>
  <si>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</si>
  <si>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</si>
  <si>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</si>
  <si>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</si>
  <si>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</si>
  <si>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</si>
  <si>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</si>
  <si>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</si>
  <si>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</si>
  <si>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</si>
  <si>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</si>
  <si>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</si>
  <si>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</si>
  <si>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</si>
  <si>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</si>
  <si>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</si>
  <si>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</si>
  <si>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</si>
  <si>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</si>
  <si>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</si>
  <si>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</si>
  <si>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</si>
  <si>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</si>
  <si>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</si>
  <si>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</si>
  <si>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</si>
  <si>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</si>
  <si>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</si>
  <si>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</si>
  <si>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</si>
  <si>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</si>
  <si>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</si>
  <si>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</si>
  <si>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</si>
  <si>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</si>
  <si>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</si>
  <si>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</si>
  <si>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</si>
  <si>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</si>
  <si>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</si>
  <si>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</si>
  <si>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</si>
  <si>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</si>
  <si>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</si>
  <si>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</si>
  <si>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</si>
  <si>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</si>
  <si>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</si>
  <si>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</si>
  <si>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</si>
  <si>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</si>
  <si>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</si>
  <si>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</si>
  <si>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</si>
  <si>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</si>
  <si>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</si>
  <si>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</si>
  <si>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</si>
  <si>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</si>
  <si>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</si>
  <si>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</si>
  <si>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</si>
  <si>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</si>
  <si>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</si>
  <si>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</si>
  <si>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</si>
  <si>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</si>
  <si>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</si>
  <si>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</si>
  <si>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</si>
  <si>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</si>
  <si>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</si>
  <si>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</si>
  <si>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</si>
  <si>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</si>
  <si>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</si>
  <si>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</si>
  <si>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</si>
  <si>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</si>
  <si>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</si>
  <si>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</si>
  <si>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</si>
  <si>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</si>
  <si>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</si>
  <si>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</si>
  <si>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</si>
  <si>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</si>
  <si>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</si>
  <si>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</si>
  <si>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</si>
  <si>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</si>
  <si>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</si>
  <si>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</si>
  <si>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</si>
  <si>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</si>
  <si>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</si>
  <si>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</si>
  <si>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</si>
  <si>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</si>
  <si>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</si>
  <si>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</si>
  <si>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</si>
  <si>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</si>
  <si>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</si>
  <si>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</si>
  <si>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</si>
  <si>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</si>
  <si>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</si>
  <si>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</si>
  <si>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</si>
  <si>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</si>
  <si>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</si>
  <si>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</si>
  <si>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</si>
  <si>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</si>
  <si>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</si>
  <si>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</si>
  <si>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</si>
  <si>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</si>
  <si>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</si>
  <si>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</si>
  <si>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</si>
  <si>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</si>
  <si>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</si>
  <si>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</si>
  <si>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</si>
  <si>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</si>
  <si>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</si>
  <si>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</si>
  <si>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</si>
  <si>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GB00BJGTLF51</t>
  </si>
  <si>
    <t>Atrium Ljungberg AB</t>
  </si>
  <si>
    <t>SE0009554454</t>
  </si>
  <si>
    <t>BE0974349814</t>
  </si>
  <si>
    <t>Samhallsbyggnadsbolaget i Norden AB</t>
  </si>
  <si>
    <t>FTSE EPRA Nareit Sectors Indices Discount to NAV</t>
  </si>
  <si>
    <t>All EUROPE</t>
  </si>
  <si>
    <t>Industrial/Office</t>
  </si>
  <si>
    <t>Intershop Holdings</t>
  </si>
  <si>
    <t>Aberdeen Standard European Logistics Income</t>
  </si>
  <si>
    <t>GB00BD9PXH49</t>
  </si>
  <si>
    <t>CLS Holdings</t>
  </si>
  <si>
    <t>GB00BF044593</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</si>
  <si>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</si>
  <si>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</si>
  <si>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</si>
  <si>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</si>
  <si>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</si>
  <si>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</si>
  <si>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</si>
  <si>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</si>
  <si>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</si>
  <si>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</si>
  <si>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</si>
  <si>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</si>
  <si>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</si>
  <si>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</si>
  <si>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</si>
  <si>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</si>
  <si>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</si>
  <si>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</si>
  <si>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</si>
  <si>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</si>
  <si>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</si>
  <si>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</si>
  <si>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</si>
  <si>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</si>
  <si>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</si>
  <si>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</si>
  <si>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</si>
  <si>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</si>
  <si>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</si>
  <si>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</si>
  <si>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</si>
  <si>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</si>
  <si>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</si>
  <si>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</si>
  <si>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</si>
  <si>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</si>
  <si>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</si>
  <si>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PRS REIT</t>
  </si>
  <si>
    <t>SE0017832488</t>
  </si>
  <si>
    <t>SE0017780133</t>
  </si>
  <si>
    <t>SE0018012635</t>
  </si>
  <si>
    <t>VGP</t>
  </si>
  <si>
    <t>BE0003878957</t>
  </si>
  <si>
    <t>GB00BF345X11</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</si>
  <si>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</si>
  <si>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</si>
  <si>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</si>
  <si>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</si>
  <si>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</si>
  <si>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</si>
  <si>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</si>
  <si>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</si>
  <si>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</si>
  <si>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</si>
  <si>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</si>
  <si>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</si>
  <si>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</si>
  <si>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</si>
  <si>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</si>
  <si>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</si>
  <si>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</si>
  <si>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</si>
  <si>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</si>
  <si>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</si>
  <si>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</si>
  <si>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</si>
  <si>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</si>
  <si>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</si>
  <si>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</si>
  <si>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</si>
  <si>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</si>
  <si>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</si>
  <si>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</si>
  <si>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</si>
  <si>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</si>
  <si>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</si>
  <si>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</si>
  <si>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</si>
  <si>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</si>
  <si>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Public Property Invest</t>
  </si>
  <si>
    <t>NO0013178616</t>
  </si>
  <si>
    <t>SE0024320832</t>
  </si>
  <si>
    <t>Altarea</t>
  </si>
  <si>
    <t>HIAG Immobilien</t>
  </si>
  <si>
    <t>Heba Fastighets AB</t>
  </si>
  <si>
    <t>CH0239518779</t>
  </si>
  <si>
    <t>FR0000033219</t>
  </si>
  <si>
    <t>SE0017911480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</si>
</sst>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2">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5</xdr:row>
      <xdr:rowOff>6985</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5</xdr:row>
      <xdr:rowOff>20547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440880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HEBA"/>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ow r="3">
          <cell r="C3" t="str">
            <v>31/07/2025 (C) FTSE International Limited 2025. All Rights Reserved</v>
          </cell>
        </row>
      </sheetData>
      <sheetData sheetId="1"/>
      <sheetData sheetId="2"/>
      <sheetData sheetId="3">
        <row r="3">
          <cell r="B3" t="str">
            <v>Nyfosa AB</v>
          </cell>
        </row>
      </sheetData>
      <sheetData sheetId="4">
        <row r="3">
          <cell r="B3" t="str">
            <v>Dios Fastigheter</v>
          </cell>
        </row>
      </sheetData>
      <sheetData sheetId="5">
        <row r="3">
          <cell r="B3" t="str">
            <v>Fast Balder</v>
          </cell>
        </row>
      </sheetData>
      <sheetData sheetId="6">
        <row r="3">
          <cell r="B3" t="str">
            <v>Castellum</v>
          </cell>
        </row>
      </sheetData>
      <sheetData sheetId="7">
        <row r="3">
          <cell r="B3" t="str">
            <v>Hufvudstaden A</v>
          </cell>
        </row>
      </sheetData>
      <sheetData sheetId="8">
        <row r="3">
          <cell r="B3" t="str">
            <v>Fabege</v>
          </cell>
        </row>
      </sheetData>
      <sheetData sheetId="9">
        <row r="3">
          <cell r="B3" t="str">
            <v>Wihlborgs Fastigheter</v>
          </cell>
        </row>
      </sheetData>
      <sheetData sheetId="10">
        <row r="3">
          <cell r="B3" t="str">
            <v>Wallenstam</v>
          </cell>
        </row>
      </sheetData>
      <sheetData sheetId="11"/>
      <sheetData sheetId="12">
        <row r="3">
          <cell r="B3" t="str">
            <v>Pandox AB</v>
          </cell>
        </row>
      </sheetData>
      <sheetData sheetId="13">
        <row r="3">
          <cell r="B3" t="str">
            <v>Catena AB</v>
          </cell>
        </row>
      </sheetData>
      <sheetData sheetId="14">
        <row r="3">
          <cell r="D3" t="str">
            <v>Office</v>
          </cell>
        </row>
      </sheetData>
      <sheetData sheetId="15">
        <row r="3">
          <cell r="D3" t="str">
            <v>Diversified</v>
          </cell>
        </row>
      </sheetData>
      <sheetData sheetId="16">
        <row r="3">
          <cell r="B3" t="str">
            <v>Sagax AB</v>
          </cell>
        </row>
      </sheetData>
      <sheetData sheetId="17">
        <row r="3">
          <cell r="B3" t="str">
            <v>PlatzerFastigheterHolding</v>
          </cell>
        </row>
      </sheetData>
      <sheetData sheetId="18">
        <row r="3">
          <cell r="B3" t="str">
            <v>Corem Property Group (B)</v>
          </cell>
        </row>
      </sheetData>
      <sheetData sheetId="19">
        <row r="3">
          <cell r="B3" t="str">
            <v>Cibus Nordic Real Estate AB</v>
          </cell>
        </row>
      </sheetData>
      <sheetData sheetId="20">
        <row r="3">
          <cell r="B3" t="str">
            <v>NP3</v>
          </cell>
        </row>
      </sheetData>
      <sheetData sheetId="21">
        <row r="3">
          <cell r="B3" t="str">
            <v>Stendorren Fastigheter</v>
          </cell>
        </row>
      </sheetData>
      <sheetData sheetId="22">
        <row r="3">
          <cell r="B3" t="str">
            <v>FastPartner</v>
          </cell>
        </row>
      </sheetData>
      <sheetData sheetId="23">
        <row r="3">
          <cell r="B3" t="str">
            <v>Logistea AB Class B</v>
          </cell>
        </row>
      </sheetData>
      <sheetData sheetId="24">
        <row r="3">
          <cell r="B3" t="str">
            <v>Neobo Fastigheter</v>
          </cell>
        </row>
      </sheetData>
      <sheetData sheetId="25">
        <row r="3">
          <cell r="B3" t="str">
            <v>Intea Fastigheter AB</v>
          </cell>
        </row>
        <row r="5">
          <cell r="B5" t="str">
            <v>SE0017072259</v>
          </cell>
        </row>
      </sheetData>
      <sheetData sheetId="26">
        <row r="3">
          <cell r="B3" t="str">
            <v>Heba Fastighets AB</v>
          </cell>
        </row>
      </sheetData>
      <sheetData sheetId="27"/>
      <sheetData sheetId="28">
        <row r="243">
          <cell r="H243">
            <v>0</v>
          </cell>
        </row>
      </sheetData>
      <sheetData sheetId="29">
        <row r="73">
          <cell r="B73">
            <v>0.87318723655758901</v>
          </cell>
        </row>
      </sheetData>
      <sheetData sheetId="30">
        <row r="73">
          <cell r="B73">
            <v>0.87318723655758901</v>
          </cell>
        </row>
      </sheetData>
      <sheetData sheetId="31"/>
      <sheetData sheetId="32">
        <row r="1">
          <cell r="D1" t="str">
            <v>Castellum</v>
          </cell>
        </row>
      </sheetData>
      <sheetData sheetId="33">
        <row r="12">
          <cell r="B12">
            <v>0</v>
          </cell>
        </row>
      </sheetData>
      <sheetData sheetId="34"/>
      <sheetData sheetId="35"/>
      <sheetData sheetId="36"/>
      <sheetData sheetId="37"/>
      <sheetData sheetId="38"/>
      <sheetData sheetId="39"/>
      <sheetData sheetId="40"/>
      <sheetData sheetId="41"/>
      <sheetData sheetId="42"/>
      <sheetData sheetId="43">
        <row r="1">
          <cell r="C1" t="e">
            <v>#REF!</v>
          </cell>
        </row>
      </sheetData>
      <sheetData sheetId="44"/>
      <sheetData sheetId="45"/>
      <sheetData sheetId="46"/>
      <sheetData sheetId="47"/>
      <sheetData sheetId="48">
        <row r="12">
          <cell r="B12">
            <v>0</v>
          </cell>
        </row>
      </sheetData>
      <sheetData sheetId="49">
        <row r="12">
          <cell r="B12">
            <v>0</v>
          </cell>
        </row>
      </sheetData>
      <sheetData sheetId="5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1"/>
  <sheetViews>
    <sheetView tabSelected="1" zoomScale="115" zoomScaleNormal="115" workbookViewId="0">
      <pane xSplit="1" ySplit="10" topLeftCell="B20" activePane="bottomRight" state="frozen"/>
      <selection activeCell="B238" sqref="B238"/>
      <selection pane="topRight" activeCell="B238" sqref="B238"/>
      <selection pane="bottomLeft" activeCell="B238" sqref="B238"/>
      <selection pane="bottomRight" activeCell="B8" sqref="B8"/>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7" customWidth="1"/>
    <col min="9" max="9" width="11.25" style="8" customWidth="1"/>
    <col min="10" max="16384" width="9" style="8"/>
  </cols>
  <sheetData>
    <row r="2" spans="1:9" x14ac:dyDescent="0.2">
      <c r="C2" s="9"/>
    </row>
    <row r="3" spans="1:9" ht="15" x14ac:dyDescent="0.25">
      <c r="C3" s="10"/>
    </row>
    <row r="7" spans="1:9" x14ac:dyDescent="0.2">
      <c r="D7" s="8"/>
    </row>
    <row r="8" spans="1:9" x14ac:dyDescent="0.2">
      <c r="A8" s="9" t="s">
        <v>188</v>
      </c>
      <c r="D8" s="8"/>
    </row>
    <row r="9" spans="1:9" ht="17.100000000000001" customHeight="1" x14ac:dyDescent="0.25">
      <c r="A9" s="35">
        <v>45839</v>
      </c>
      <c r="B9" s="11"/>
      <c r="C9" s="10"/>
    </row>
    <row r="10" spans="1:9" x14ac:dyDescent="0.2">
      <c r="A10" s="17" t="s">
        <v>189</v>
      </c>
      <c r="B10" s="18" t="s">
        <v>185</v>
      </c>
      <c r="C10" s="17" t="s">
        <v>32</v>
      </c>
      <c r="D10" s="18" t="s">
        <v>33</v>
      </c>
      <c r="E10" s="18" t="s">
        <v>34</v>
      </c>
      <c r="F10" s="18" t="s">
        <v>186</v>
      </c>
      <c r="G10" s="18" t="s">
        <v>187</v>
      </c>
    </row>
    <row r="11" spans="1:9" x14ac:dyDescent="0.2">
      <c r="A11" t="str">
        <f>[1]INTEA!$B$3</f>
        <v>Intea Fastigheter AB</v>
      </c>
      <c r="B11" s="13" t="s">
        <v>55</v>
      </c>
      <c r="C11" t="str">
        <f>[1]INTEA!$B$5</f>
        <v>SE0017072259</v>
      </c>
      <c r="D11" s="6" t="s">
        <v>36</v>
      </c>
      <c r="E11" s="6" t="s">
        <v>43</v>
      </c>
      <c r="F11" s="13" t="s">
        <v>48</v>
      </c>
      <c r="G11" s="22">
        <v>0.67301062912956056</v>
      </c>
      <c r="I11" s="7"/>
    </row>
    <row r="12" spans="1:9" x14ac:dyDescent="0.2">
      <c r="A12" s="5" t="s">
        <v>240</v>
      </c>
      <c r="B12" s="6" t="s">
        <v>55</v>
      </c>
      <c r="C12" s="5" t="s">
        <v>209</v>
      </c>
      <c r="D12" s="6" t="s">
        <v>36</v>
      </c>
      <c r="E12" s="6" t="s">
        <v>200</v>
      </c>
      <c r="F12" s="6" t="s">
        <v>48</v>
      </c>
      <c r="G12" s="22">
        <v>0.74221648653008554</v>
      </c>
    </row>
    <row r="13" spans="1:9" x14ac:dyDescent="0.2">
      <c r="A13" s="5" t="s">
        <v>237</v>
      </c>
      <c r="B13" s="6" t="s">
        <v>55</v>
      </c>
      <c r="C13" s="5" t="s">
        <v>238</v>
      </c>
      <c r="D13" s="6" t="s">
        <v>36</v>
      </c>
      <c r="E13" s="6" t="s">
        <v>43</v>
      </c>
      <c r="F13" s="6" t="s">
        <v>48</v>
      </c>
      <c r="G13" s="22">
        <v>0.6953409519025493</v>
      </c>
      <c r="I13" s="7"/>
    </row>
    <row r="14" spans="1:9" x14ac:dyDescent="0.2">
      <c r="A14" s="5" t="s">
        <v>290</v>
      </c>
      <c r="B14" s="37" t="s">
        <v>55</v>
      </c>
      <c r="C14" s="5" t="s">
        <v>293</v>
      </c>
      <c r="D14" s="6" t="s">
        <v>36</v>
      </c>
      <c r="E14" s="6" t="s">
        <v>46</v>
      </c>
      <c r="F14" s="6" t="s">
        <v>48</v>
      </c>
      <c r="G14" s="22">
        <v>0.6093264248704664</v>
      </c>
    </row>
    <row r="15" spans="1:9" x14ac:dyDescent="0.2">
      <c r="A15" s="5" t="s">
        <v>228</v>
      </c>
      <c r="B15" s="6" t="s">
        <v>55</v>
      </c>
      <c r="C15" s="5" t="s">
        <v>229</v>
      </c>
      <c r="D15" s="6" t="s">
        <v>36</v>
      </c>
      <c r="E15" s="6" t="s">
        <v>37</v>
      </c>
      <c r="F15" s="6" t="s">
        <v>48</v>
      </c>
      <c r="G15" s="22">
        <v>0.5490596296836272</v>
      </c>
      <c r="I15" s="7"/>
    </row>
    <row r="16" spans="1:9" x14ac:dyDescent="0.2">
      <c r="A16" s="5" t="s">
        <v>201</v>
      </c>
      <c r="B16" s="6" t="s">
        <v>67</v>
      </c>
      <c r="C16" s="5" t="s">
        <v>270</v>
      </c>
      <c r="D16" s="6" t="s">
        <v>36</v>
      </c>
      <c r="E16" s="6" t="s">
        <v>43</v>
      </c>
      <c r="F16" s="6" t="s">
        <v>48</v>
      </c>
      <c r="G16" s="22">
        <v>0.39998028196785951</v>
      </c>
      <c r="I16" s="7"/>
    </row>
    <row r="17" spans="1:9" x14ac:dyDescent="0.2">
      <c r="A17" s="5" t="s">
        <v>183</v>
      </c>
      <c r="B17" s="6" t="s">
        <v>67</v>
      </c>
      <c r="C17" s="5" t="s">
        <v>184</v>
      </c>
      <c r="D17" s="6" t="s">
        <v>65</v>
      </c>
      <c r="E17" s="6" t="s">
        <v>43</v>
      </c>
      <c r="F17" s="6" t="s">
        <v>48</v>
      </c>
      <c r="G17" s="22">
        <v>0.21904501299767398</v>
      </c>
      <c r="I17" s="7"/>
    </row>
    <row r="18" spans="1:9" x14ac:dyDescent="0.2">
      <c r="A18" s="5" t="s">
        <v>86</v>
      </c>
      <c r="B18" s="6" t="s">
        <v>55</v>
      </c>
      <c r="C18" s="5" t="s">
        <v>246</v>
      </c>
      <c r="D18" s="6" t="s">
        <v>36</v>
      </c>
      <c r="E18" s="6" t="s">
        <v>43</v>
      </c>
      <c r="F18" s="6" t="s">
        <v>48</v>
      </c>
      <c r="G18" s="22">
        <v>-0.39542580225754975</v>
      </c>
    </row>
    <row r="19" spans="1:9" x14ac:dyDescent="0.2">
      <c r="A19" s="5" t="s">
        <v>137</v>
      </c>
      <c r="B19" s="6" t="s">
        <v>55</v>
      </c>
      <c r="C19" s="5" t="s">
        <v>138</v>
      </c>
      <c r="D19" s="6" t="s">
        <v>36</v>
      </c>
      <c r="E19" s="6" t="s">
        <v>42</v>
      </c>
      <c r="F19" s="6" t="s">
        <v>48</v>
      </c>
      <c r="G19" s="22">
        <v>0.19230167422938527</v>
      </c>
    </row>
    <row r="20" spans="1:9" x14ac:dyDescent="0.2">
      <c r="A20" s="5" t="s">
        <v>66</v>
      </c>
      <c r="B20" s="6" t="s">
        <v>67</v>
      </c>
      <c r="C20" s="5" t="s">
        <v>68</v>
      </c>
      <c r="D20" s="6" t="s">
        <v>36</v>
      </c>
      <c r="E20" s="6" t="s">
        <v>43</v>
      </c>
      <c r="F20" s="6" t="s">
        <v>48</v>
      </c>
      <c r="G20" s="22">
        <v>0.12439362439362434</v>
      </c>
      <c r="I20" s="7"/>
    </row>
    <row r="21" spans="1:9" x14ac:dyDescent="0.2">
      <c r="A21" s="5" t="s">
        <v>275</v>
      </c>
      <c r="B21" s="6" t="s">
        <v>55</v>
      </c>
      <c r="C21" s="5" t="s">
        <v>276</v>
      </c>
      <c r="D21" s="6" t="s">
        <v>36</v>
      </c>
      <c r="E21" s="6" t="s">
        <v>42</v>
      </c>
      <c r="F21" s="6" t="s">
        <v>48</v>
      </c>
      <c r="G21" s="22">
        <v>3.563474387527843E-2</v>
      </c>
    </row>
    <row r="22" spans="1:9" x14ac:dyDescent="0.2">
      <c r="A22" s="5" t="s">
        <v>59</v>
      </c>
      <c r="B22" s="6" t="s">
        <v>60</v>
      </c>
      <c r="C22" s="5" t="s">
        <v>192</v>
      </c>
      <c r="D22" s="6" t="s">
        <v>36</v>
      </c>
      <c r="E22" s="6" t="s">
        <v>37</v>
      </c>
      <c r="F22" s="6" t="s">
        <v>48</v>
      </c>
      <c r="G22" s="22">
        <v>-0.47937956204379573</v>
      </c>
      <c r="I22" s="7"/>
    </row>
    <row r="23" spans="1:9" x14ac:dyDescent="0.2">
      <c r="A23" s="5" t="s">
        <v>164</v>
      </c>
      <c r="B23" s="6" t="s">
        <v>67</v>
      </c>
      <c r="C23" s="5" t="s">
        <v>165</v>
      </c>
      <c r="D23" s="6" t="s">
        <v>36</v>
      </c>
      <c r="E23" s="6" t="s">
        <v>43</v>
      </c>
      <c r="F23" s="6" t="s">
        <v>48</v>
      </c>
      <c r="G23" s="22">
        <v>8.1554595928439166E-2</v>
      </c>
      <c r="I23" s="7"/>
    </row>
    <row r="24" spans="1:9" x14ac:dyDescent="0.2">
      <c r="A24" s="5" t="s">
        <v>51</v>
      </c>
      <c r="B24" s="6" t="s">
        <v>52</v>
      </c>
      <c r="C24" s="5" t="s">
        <v>53</v>
      </c>
      <c r="D24" s="6" t="s">
        <v>36</v>
      </c>
      <c r="E24" s="6" t="s">
        <v>37</v>
      </c>
      <c r="F24" s="6" t="s">
        <v>38</v>
      </c>
      <c r="G24" s="22">
        <v>-2.0622568093385141E-2</v>
      </c>
    </row>
    <row r="25" spans="1:9" x14ac:dyDescent="0.2">
      <c r="A25" s="5" t="s">
        <v>179</v>
      </c>
      <c r="B25" s="6" t="s">
        <v>67</v>
      </c>
      <c r="C25" s="5" t="s">
        <v>180</v>
      </c>
      <c r="D25" s="6" t="s">
        <v>36</v>
      </c>
      <c r="E25" s="6" t="s">
        <v>43</v>
      </c>
      <c r="F25" s="6" t="s">
        <v>48</v>
      </c>
      <c r="G25" s="22">
        <v>1.8293339072419368E-3</v>
      </c>
      <c r="I25" s="7"/>
    </row>
    <row r="26" spans="1:9" x14ac:dyDescent="0.2">
      <c r="A26" s="5" t="s">
        <v>289</v>
      </c>
      <c r="B26" s="37" t="s">
        <v>67</v>
      </c>
      <c r="C26" s="5" t="s">
        <v>291</v>
      </c>
      <c r="D26" s="6" t="s">
        <v>36</v>
      </c>
      <c r="E26" s="6" t="s">
        <v>43</v>
      </c>
      <c r="F26" s="6" t="s">
        <v>48</v>
      </c>
      <c r="G26" s="22">
        <v>-6.4678404599353145E-3</v>
      </c>
    </row>
    <row r="27" spans="1:9" x14ac:dyDescent="0.2">
      <c r="A27" s="5" t="s">
        <v>128</v>
      </c>
      <c r="B27" s="6" t="s">
        <v>11</v>
      </c>
      <c r="C27" s="5" t="s">
        <v>129</v>
      </c>
      <c r="D27" s="6" t="s">
        <v>36</v>
      </c>
      <c r="E27" s="6" t="s">
        <v>43</v>
      </c>
      <c r="F27" s="6" t="s">
        <v>38</v>
      </c>
      <c r="G27" s="22">
        <v>-2.3882032376983386E-2</v>
      </c>
    </row>
    <row r="28" spans="1:9" x14ac:dyDescent="0.2">
      <c r="A28" s="5" t="s">
        <v>89</v>
      </c>
      <c r="B28" s="6" t="s">
        <v>55</v>
      </c>
      <c r="C28" s="5" t="s">
        <v>90</v>
      </c>
      <c r="D28" s="6" t="s">
        <v>36</v>
      </c>
      <c r="E28" s="6" t="s">
        <v>43</v>
      </c>
      <c r="F28" s="6" t="s">
        <v>48</v>
      </c>
      <c r="G28" s="22">
        <v>-7.3761854583772601E-3</v>
      </c>
      <c r="I28" s="7"/>
    </row>
    <row r="29" spans="1:9" x14ac:dyDescent="0.2">
      <c r="A29" s="5" t="s">
        <v>259</v>
      </c>
      <c r="B29" s="6" t="s">
        <v>11</v>
      </c>
      <c r="C29" s="5" t="s">
        <v>260</v>
      </c>
      <c r="D29" s="6" t="s">
        <v>36</v>
      </c>
      <c r="E29" s="6" t="s">
        <v>43</v>
      </c>
      <c r="F29" s="6" t="s">
        <v>38</v>
      </c>
      <c r="G29" s="22">
        <v>-3.501483679525208E-2</v>
      </c>
    </row>
    <row r="30" spans="1:9" x14ac:dyDescent="0.2">
      <c r="A30" s="5" t="s">
        <v>153</v>
      </c>
      <c r="B30" s="6" t="s">
        <v>11</v>
      </c>
      <c r="C30" s="5" t="s">
        <v>154</v>
      </c>
      <c r="D30" s="6" t="s">
        <v>36</v>
      </c>
      <c r="E30" s="6" t="s">
        <v>271</v>
      </c>
      <c r="F30" s="6" t="s">
        <v>38</v>
      </c>
      <c r="G30" s="22">
        <v>-5.8988764044943798E-2</v>
      </c>
    </row>
    <row r="31" spans="1:9" x14ac:dyDescent="0.2">
      <c r="A31" s="5" t="s">
        <v>247</v>
      </c>
      <c r="B31" s="6" t="s">
        <v>35</v>
      </c>
      <c r="C31" s="5" t="s">
        <v>248</v>
      </c>
      <c r="D31" s="6" t="s">
        <v>65</v>
      </c>
      <c r="E31" s="6" t="s">
        <v>42</v>
      </c>
      <c r="F31" s="6" t="s">
        <v>48</v>
      </c>
      <c r="G31" s="22">
        <v>1.7396081303790556E-2</v>
      </c>
    </row>
    <row r="32" spans="1:9" x14ac:dyDescent="0.2">
      <c r="A32" s="8" t="s">
        <v>267</v>
      </c>
      <c r="B32" s="6" t="s">
        <v>11</v>
      </c>
      <c r="C32" s="5" t="s">
        <v>249</v>
      </c>
      <c r="D32" s="6" t="s">
        <v>36</v>
      </c>
      <c r="E32" s="6" t="s">
        <v>37</v>
      </c>
      <c r="F32" s="6" t="s">
        <v>38</v>
      </c>
      <c r="G32" s="22">
        <v>-7.3818181818181672E-2</v>
      </c>
    </row>
    <row r="33" spans="1:7" x14ac:dyDescent="0.2">
      <c r="A33" s="5" t="s">
        <v>41</v>
      </c>
      <c r="B33" s="6" t="s">
        <v>35</v>
      </c>
      <c r="C33" s="5" t="s">
        <v>196</v>
      </c>
      <c r="D33" s="6" t="s">
        <v>36</v>
      </c>
      <c r="E33" s="6" t="s">
        <v>42</v>
      </c>
      <c r="F33" s="6" t="s">
        <v>38</v>
      </c>
      <c r="G33" s="22">
        <v>-4.2612752721617464E-2</v>
      </c>
    </row>
    <row r="34" spans="1:7" x14ac:dyDescent="0.2">
      <c r="A34" s="5" t="s">
        <v>145</v>
      </c>
      <c r="B34" s="6" t="s">
        <v>11</v>
      </c>
      <c r="C34" s="5" t="s">
        <v>146</v>
      </c>
      <c r="D34" s="6" t="s">
        <v>36</v>
      </c>
      <c r="E34" s="6" t="s">
        <v>271</v>
      </c>
      <c r="F34" s="6" t="s">
        <v>38</v>
      </c>
      <c r="G34" s="22">
        <v>-0.10900900900900901</v>
      </c>
    </row>
    <row r="35" spans="1:7" x14ac:dyDescent="0.2">
      <c r="A35" s="5" t="s">
        <v>39</v>
      </c>
      <c r="B35" s="6" t="s">
        <v>11</v>
      </c>
      <c r="C35" s="5" t="s">
        <v>193</v>
      </c>
      <c r="D35" s="6" t="s">
        <v>36</v>
      </c>
      <c r="E35" s="6" t="s">
        <v>271</v>
      </c>
      <c r="F35" s="6" t="s">
        <v>38</v>
      </c>
      <c r="G35" s="22">
        <v>-0.11519954712708724</v>
      </c>
    </row>
    <row r="36" spans="1:7" x14ac:dyDescent="0.2">
      <c r="A36" s="5" t="s">
        <v>119</v>
      </c>
      <c r="B36" s="6" t="s">
        <v>120</v>
      </c>
      <c r="C36" s="5" t="s">
        <v>121</v>
      </c>
      <c r="D36" s="6" t="s">
        <v>36</v>
      </c>
      <c r="E36" s="6" t="s">
        <v>50</v>
      </c>
      <c r="F36" s="6" t="s">
        <v>48</v>
      </c>
      <c r="G36" s="22">
        <v>-0.18240343347639487</v>
      </c>
    </row>
    <row r="37" spans="1:7" x14ac:dyDescent="0.2">
      <c r="A37" s="5" t="s">
        <v>285</v>
      </c>
      <c r="B37" s="13" t="s">
        <v>120</v>
      </c>
      <c r="C37" s="5" t="s">
        <v>286</v>
      </c>
      <c r="D37" s="6" t="s">
        <v>36</v>
      </c>
      <c r="E37" s="6" t="s">
        <v>263</v>
      </c>
      <c r="F37" s="6" t="s">
        <v>48</v>
      </c>
      <c r="G37" s="22">
        <v>1.3900245298446468E-2</v>
      </c>
    </row>
    <row r="38" spans="1:7" x14ac:dyDescent="0.2">
      <c r="A38" s="5" t="s">
        <v>250</v>
      </c>
      <c r="B38" s="6" t="s">
        <v>11</v>
      </c>
      <c r="C38" s="5" t="s">
        <v>251</v>
      </c>
      <c r="D38" s="6" t="s">
        <v>36</v>
      </c>
      <c r="E38" s="6" t="s">
        <v>42</v>
      </c>
      <c r="F38" s="6" t="s">
        <v>38</v>
      </c>
      <c r="G38" s="22">
        <v>-0.14909638554216875</v>
      </c>
    </row>
    <row r="39" spans="1:7" x14ac:dyDescent="0.2">
      <c r="A39" s="5" t="s">
        <v>44</v>
      </c>
      <c r="B39" s="6" t="s">
        <v>11</v>
      </c>
      <c r="C39" s="5" t="s">
        <v>45</v>
      </c>
      <c r="D39" s="6" t="s">
        <v>36</v>
      </c>
      <c r="E39" s="6" t="s">
        <v>46</v>
      </c>
      <c r="F39" s="6" t="s">
        <v>38</v>
      </c>
      <c r="G39" s="22">
        <v>-0.15358436710945222</v>
      </c>
    </row>
    <row r="40" spans="1:7" x14ac:dyDescent="0.2">
      <c r="A40" s="5" t="s">
        <v>130</v>
      </c>
      <c r="B40" s="6" t="s">
        <v>11</v>
      </c>
      <c r="C40" s="5" t="s">
        <v>131</v>
      </c>
      <c r="D40" s="6" t="s">
        <v>36</v>
      </c>
      <c r="E40" s="6" t="s">
        <v>46</v>
      </c>
      <c r="F40" s="6" t="s">
        <v>38</v>
      </c>
      <c r="G40" s="22">
        <v>-0.17074363992172215</v>
      </c>
    </row>
    <row r="41" spans="1:7" x14ac:dyDescent="0.2">
      <c r="A41" s="5" t="s">
        <v>126</v>
      </c>
      <c r="B41" s="6" t="s">
        <v>55</v>
      </c>
      <c r="C41" s="5" t="s">
        <v>127</v>
      </c>
      <c r="D41" s="6" t="s">
        <v>36</v>
      </c>
      <c r="E41" s="6" t="s">
        <v>200</v>
      </c>
      <c r="F41" s="6" t="s">
        <v>48</v>
      </c>
      <c r="G41" s="22">
        <v>-0.16370786516853941</v>
      </c>
    </row>
    <row r="42" spans="1:7" x14ac:dyDescent="0.2">
      <c r="A42" s="5" t="s">
        <v>113</v>
      </c>
      <c r="B42" s="6" t="s">
        <v>55</v>
      </c>
      <c r="C42" s="5" t="s">
        <v>114</v>
      </c>
      <c r="D42" s="6" t="s">
        <v>36</v>
      </c>
      <c r="E42" s="6" t="s">
        <v>115</v>
      </c>
      <c r="F42" s="6" t="s">
        <v>48</v>
      </c>
      <c r="G42" s="22">
        <v>-0.17110834371108341</v>
      </c>
    </row>
    <row r="43" spans="1:7" x14ac:dyDescent="0.2">
      <c r="A43" s="5" t="s">
        <v>61</v>
      </c>
      <c r="B43" s="6" t="s">
        <v>11</v>
      </c>
      <c r="C43" s="5" t="s">
        <v>62</v>
      </c>
      <c r="D43" s="6" t="s">
        <v>36</v>
      </c>
      <c r="E43" s="6" t="s">
        <v>200</v>
      </c>
      <c r="F43" s="6" t="s">
        <v>38</v>
      </c>
      <c r="G43" s="22">
        <v>-0.16743471582181246</v>
      </c>
    </row>
    <row r="44" spans="1:7" x14ac:dyDescent="0.2">
      <c r="A44" s="5" t="s">
        <v>54</v>
      </c>
      <c r="B44" s="6" t="s">
        <v>55</v>
      </c>
      <c r="C44" s="5" t="s">
        <v>245</v>
      </c>
      <c r="D44" s="6" t="s">
        <v>36</v>
      </c>
      <c r="E44" s="6" t="s">
        <v>43</v>
      </c>
      <c r="F44" s="6" t="s">
        <v>48</v>
      </c>
      <c r="G44" s="22">
        <v>-0.58644939965694687</v>
      </c>
    </row>
    <row r="45" spans="1:7" x14ac:dyDescent="0.2">
      <c r="A45" s="5" t="s">
        <v>143</v>
      </c>
      <c r="B45" s="6" t="s">
        <v>35</v>
      </c>
      <c r="C45" s="5" t="s">
        <v>144</v>
      </c>
      <c r="D45" s="6" t="s">
        <v>36</v>
      </c>
      <c r="E45" s="6" t="s">
        <v>271</v>
      </c>
      <c r="F45" s="6" t="s">
        <v>38</v>
      </c>
      <c r="G45" s="22">
        <v>-0.17365575375707776</v>
      </c>
    </row>
    <row r="46" spans="1:7" x14ac:dyDescent="0.2">
      <c r="A46" s="5" t="s">
        <v>232</v>
      </c>
      <c r="B46" s="6" t="s">
        <v>11</v>
      </c>
      <c r="C46" s="5" t="s">
        <v>235</v>
      </c>
      <c r="D46" s="6" t="s">
        <v>36</v>
      </c>
      <c r="E46" s="6" t="s">
        <v>200</v>
      </c>
      <c r="F46" s="6" t="s">
        <v>38</v>
      </c>
      <c r="G46" s="22">
        <v>-0.19787743923313938</v>
      </c>
    </row>
    <row r="47" spans="1:7" x14ac:dyDescent="0.2">
      <c r="A47" s="5" t="s">
        <v>231</v>
      </c>
      <c r="B47" s="6" t="s">
        <v>11</v>
      </c>
      <c r="C47" s="5" t="s">
        <v>234</v>
      </c>
      <c r="D47" s="6" t="s">
        <v>36</v>
      </c>
      <c r="E47" s="6" t="s">
        <v>200</v>
      </c>
      <c r="F47" s="6" t="s">
        <v>38</v>
      </c>
      <c r="G47" s="22">
        <v>-0.19812484579323963</v>
      </c>
    </row>
    <row r="48" spans="1:7" x14ac:dyDescent="0.2">
      <c r="A48" s="5" t="s">
        <v>253</v>
      </c>
      <c r="B48" s="6" t="s">
        <v>11</v>
      </c>
      <c r="C48" s="8" t="s">
        <v>254</v>
      </c>
      <c r="D48" s="6" t="s">
        <v>36</v>
      </c>
      <c r="E48" s="6" t="s">
        <v>46</v>
      </c>
      <c r="F48" s="6" t="s">
        <v>38</v>
      </c>
      <c r="G48" s="22">
        <v>-0.2019837691614067</v>
      </c>
    </row>
    <row r="49" spans="1:9" x14ac:dyDescent="0.2">
      <c r="A49" s="5" t="s">
        <v>252</v>
      </c>
      <c r="B49" s="6" t="s">
        <v>35</v>
      </c>
      <c r="C49" s="8" t="s">
        <v>266</v>
      </c>
      <c r="D49" s="6" t="s">
        <v>36</v>
      </c>
      <c r="E49" s="6" t="s">
        <v>46</v>
      </c>
      <c r="F49" s="6" t="s">
        <v>38</v>
      </c>
      <c r="G49" s="22">
        <v>-0.23929405657928893</v>
      </c>
    </row>
    <row r="50" spans="1:9" x14ac:dyDescent="0.2">
      <c r="A50" s="5" t="s">
        <v>147</v>
      </c>
      <c r="B50" s="6" t="s">
        <v>35</v>
      </c>
      <c r="C50" s="5" t="s">
        <v>148</v>
      </c>
      <c r="D50" s="6" t="s">
        <v>36</v>
      </c>
      <c r="E50" s="6" t="s">
        <v>42</v>
      </c>
      <c r="F50" s="6" t="s">
        <v>38</v>
      </c>
      <c r="G50" s="22">
        <v>-0.2059964441571035</v>
      </c>
    </row>
    <row r="51" spans="1:9" x14ac:dyDescent="0.2">
      <c r="A51" s="5" t="s">
        <v>176</v>
      </c>
      <c r="B51" s="6" t="s">
        <v>55</v>
      </c>
      <c r="C51" s="5" t="s">
        <v>244</v>
      </c>
      <c r="D51" s="6" t="s">
        <v>36</v>
      </c>
      <c r="E51" s="6" t="s">
        <v>43</v>
      </c>
      <c r="F51" s="6" t="s">
        <v>48</v>
      </c>
      <c r="G51" s="22">
        <v>-0.22952078078736693</v>
      </c>
      <c r="I51" s="7"/>
    </row>
    <row r="52" spans="1:9" x14ac:dyDescent="0.2">
      <c r="A52" s="5" t="s">
        <v>57</v>
      </c>
      <c r="B52" s="6" t="s">
        <v>35</v>
      </c>
      <c r="C52" s="5" t="s">
        <v>58</v>
      </c>
      <c r="D52" s="6" t="s">
        <v>36</v>
      </c>
      <c r="E52" s="6" t="s">
        <v>271</v>
      </c>
      <c r="F52" s="6" t="s">
        <v>38</v>
      </c>
      <c r="G52" s="22">
        <v>-0.18695868237966795</v>
      </c>
    </row>
    <row r="53" spans="1:9" x14ac:dyDescent="0.2">
      <c r="A53" s="5" t="s">
        <v>173</v>
      </c>
      <c r="B53" s="6" t="s">
        <v>11</v>
      </c>
      <c r="C53" s="5" t="s">
        <v>277</v>
      </c>
      <c r="D53" s="6" t="s">
        <v>36</v>
      </c>
      <c r="E53" s="6" t="s">
        <v>37</v>
      </c>
      <c r="F53" s="6" t="s">
        <v>38</v>
      </c>
      <c r="G53" s="22">
        <v>-0.23983050847457621</v>
      </c>
      <c r="I53" s="7"/>
    </row>
    <row r="54" spans="1:9" x14ac:dyDescent="0.2">
      <c r="A54" s="5" t="s">
        <v>116</v>
      </c>
      <c r="B54" s="6" t="s">
        <v>11</v>
      </c>
      <c r="C54" s="5" t="s">
        <v>117</v>
      </c>
      <c r="D54" s="6" t="s">
        <v>36</v>
      </c>
      <c r="E54" s="6" t="s">
        <v>47</v>
      </c>
      <c r="F54" s="6" t="s">
        <v>38</v>
      </c>
      <c r="G54" s="22">
        <v>-0.21967769296013573</v>
      </c>
    </row>
    <row r="55" spans="1:9" x14ac:dyDescent="0.2">
      <c r="A55" s="5" t="s">
        <v>243</v>
      </c>
      <c r="B55" s="6" t="s">
        <v>11</v>
      </c>
      <c r="C55" s="5" t="s">
        <v>226</v>
      </c>
      <c r="D55" s="6" t="s">
        <v>36</v>
      </c>
      <c r="E55" s="6" t="s">
        <v>46</v>
      </c>
      <c r="F55" s="6" t="s">
        <v>48</v>
      </c>
      <c r="G55" s="22">
        <v>-0.22492836676217753</v>
      </c>
      <c r="I55" s="7"/>
    </row>
    <row r="56" spans="1:9" x14ac:dyDescent="0.2">
      <c r="A56" s="5" t="s">
        <v>77</v>
      </c>
      <c r="B56" s="6" t="s">
        <v>78</v>
      </c>
      <c r="C56" s="5" t="s">
        <v>79</v>
      </c>
      <c r="D56" s="6" t="s">
        <v>36</v>
      </c>
      <c r="E56" s="6" t="s">
        <v>50</v>
      </c>
      <c r="F56" s="6" t="s">
        <v>48</v>
      </c>
      <c r="G56" s="22">
        <v>-0.25287111867290513</v>
      </c>
    </row>
    <row r="57" spans="1:9" x14ac:dyDescent="0.2">
      <c r="A57" s="5" t="s">
        <v>150</v>
      </c>
      <c r="B57" s="6" t="s">
        <v>151</v>
      </c>
      <c r="C57" s="5" t="s">
        <v>152</v>
      </c>
      <c r="D57" s="6" t="s">
        <v>36</v>
      </c>
      <c r="E57" s="6" t="s">
        <v>46</v>
      </c>
      <c r="F57" s="6" t="s">
        <v>38</v>
      </c>
      <c r="G57" s="22">
        <v>-0.22727272727272729</v>
      </c>
    </row>
    <row r="58" spans="1:9" x14ac:dyDescent="0.2">
      <c r="A58" s="5" t="s">
        <v>206</v>
      </c>
      <c r="B58" s="6" t="s">
        <v>35</v>
      </c>
      <c r="C58" s="5" t="s">
        <v>258</v>
      </c>
      <c r="D58" s="6" t="s">
        <v>36</v>
      </c>
      <c r="E58" s="6" t="s">
        <v>47</v>
      </c>
      <c r="F58" s="6" t="s">
        <v>38</v>
      </c>
      <c r="G58" s="22">
        <v>-0.2724425887265135</v>
      </c>
    </row>
    <row r="59" spans="1:9" x14ac:dyDescent="0.2">
      <c r="A59" s="5" t="s">
        <v>132</v>
      </c>
      <c r="B59" s="6" t="s">
        <v>133</v>
      </c>
      <c r="C59" s="5" t="s">
        <v>134</v>
      </c>
      <c r="D59" s="6" t="s">
        <v>36</v>
      </c>
      <c r="E59" s="6" t="s">
        <v>43</v>
      </c>
      <c r="F59" s="6" t="s">
        <v>38</v>
      </c>
      <c r="G59" s="22">
        <v>-0.31167933655839664</v>
      </c>
    </row>
    <row r="60" spans="1:9" x14ac:dyDescent="0.2">
      <c r="A60" s="5" t="s">
        <v>109</v>
      </c>
      <c r="B60" s="6" t="s">
        <v>11</v>
      </c>
      <c r="C60" s="5" t="s">
        <v>110</v>
      </c>
      <c r="D60" s="6" t="s">
        <v>36</v>
      </c>
      <c r="E60" s="6" t="s">
        <v>200</v>
      </c>
      <c r="F60" s="6" t="s">
        <v>38</v>
      </c>
      <c r="G60" s="22">
        <v>-0.23184713375796173</v>
      </c>
    </row>
    <row r="61" spans="1:9" x14ac:dyDescent="0.2">
      <c r="A61" s="5" t="s">
        <v>73</v>
      </c>
      <c r="B61" s="6" t="s">
        <v>11</v>
      </c>
      <c r="C61" s="5" t="s">
        <v>74</v>
      </c>
      <c r="D61" s="6" t="s">
        <v>36</v>
      </c>
      <c r="E61" s="6" t="s">
        <v>42</v>
      </c>
      <c r="F61" s="6" t="s">
        <v>38</v>
      </c>
      <c r="G61" s="22">
        <v>-0.23523316062176169</v>
      </c>
    </row>
    <row r="62" spans="1:9" x14ac:dyDescent="0.2">
      <c r="A62" s="5" t="s">
        <v>255</v>
      </c>
      <c r="B62" s="6" t="s">
        <v>11</v>
      </c>
      <c r="C62" s="5" t="s">
        <v>149</v>
      </c>
      <c r="D62" s="6" t="s">
        <v>36</v>
      </c>
      <c r="E62" s="6" t="s">
        <v>43</v>
      </c>
      <c r="F62" s="6" t="s">
        <v>38</v>
      </c>
      <c r="G62" s="22">
        <v>-0.26598746081504709</v>
      </c>
      <c r="I62" s="7"/>
    </row>
    <row r="63" spans="1:9" x14ac:dyDescent="0.2">
      <c r="A63" s="5" t="s">
        <v>105</v>
      </c>
      <c r="B63" s="6" t="s">
        <v>55</v>
      </c>
      <c r="C63" s="5" t="s">
        <v>106</v>
      </c>
      <c r="D63" s="6" t="s">
        <v>36</v>
      </c>
      <c r="E63" s="6" t="s">
        <v>43</v>
      </c>
      <c r="F63" s="6" t="s">
        <v>48</v>
      </c>
      <c r="G63" s="22">
        <v>-0.24847870182555787</v>
      </c>
      <c r="I63" s="7"/>
    </row>
    <row r="64" spans="1:9" x14ac:dyDescent="0.2">
      <c r="A64" s="5" t="s">
        <v>288</v>
      </c>
      <c r="B64" s="37" t="s">
        <v>52</v>
      </c>
      <c r="C64" s="5" t="s">
        <v>292</v>
      </c>
      <c r="D64" s="6" t="s">
        <v>65</v>
      </c>
      <c r="E64" s="6" t="s">
        <v>37</v>
      </c>
      <c r="F64" s="6" t="s">
        <v>38</v>
      </c>
      <c r="G64" s="22">
        <v>-0.15520317145688811</v>
      </c>
      <c r="I64" s="7"/>
    </row>
    <row r="65" spans="1:9" x14ac:dyDescent="0.2">
      <c r="A65" s="5" t="s">
        <v>139</v>
      </c>
      <c r="B65" s="6" t="s">
        <v>35</v>
      </c>
      <c r="C65" s="5" t="s">
        <v>140</v>
      </c>
      <c r="D65" s="6" t="s">
        <v>36</v>
      </c>
      <c r="E65" s="6" t="s">
        <v>46</v>
      </c>
      <c r="F65" s="6" t="s">
        <v>38</v>
      </c>
      <c r="G65" s="22">
        <v>-0.25712916367121974</v>
      </c>
    </row>
    <row r="66" spans="1:9" x14ac:dyDescent="0.2">
      <c r="A66" s="5" t="s">
        <v>111</v>
      </c>
      <c r="B66" s="6" t="s">
        <v>55</v>
      </c>
      <c r="C66" s="5" t="s">
        <v>112</v>
      </c>
      <c r="D66" s="6" t="s">
        <v>36</v>
      </c>
      <c r="E66" s="6" t="s">
        <v>43</v>
      </c>
      <c r="F66" s="6" t="s">
        <v>48</v>
      </c>
      <c r="G66" s="22">
        <v>-0.25027066041140389</v>
      </c>
      <c r="I66" s="7"/>
    </row>
    <row r="67" spans="1:9" x14ac:dyDescent="0.2">
      <c r="A67" s="5" t="s">
        <v>63</v>
      </c>
      <c r="B67" s="6" t="s">
        <v>11</v>
      </c>
      <c r="C67" s="5" t="s">
        <v>64</v>
      </c>
      <c r="D67" s="6" t="s">
        <v>65</v>
      </c>
      <c r="E67" s="6" t="s">
        <v>46</v>
      </c>
      <c r="F67" s="6" t="s">
        <v>48</v>
      </c>
      <c r="G67" s="22">
        <v>-0.26910299003322247</v>
      </c>
    </row>
    <row r="68" spans="1:9" x14ac:dyDescent="0.2">
      <c r="A68" s="5" t="s">
        <v>135</v>
      </c>
      <c r="B68" s="6" t="s">
        <v>35</v>
      </c>
      <c r="C68" s="5" t="s">
        <v>136</v>
      </c>
      <c r="D68" s="6" t="s">
        <v>36</v>
      </c>
      <c r="E68" s="6" t="s">
        <v>37</v>
      </c>
      <c r="F68" s="6" t="s">
        <v>38</v>
      </c>
      <c r="G68" s="22">
        <v>-0.22660234866157924</v>
      </c>
    </row>
    <row r="69" spans="1:9" x14ac:dyDescent="0.2">
      <c r="A69" s="5" t="s">
        <v>256</v>
      </c>
      <c r="B69" s="6" t="s">
        <v>52</v>
      </c>
      <c r="C69" s="5" t="s">
        <v>257</v>
      </c>
      <c r="D69" s="6" t="s">
        <v>36</v>
      </c>
      <c r="E69" s="6" t="s">
        <v>42</v>
      </c>
      <c r="F69" s="6" t="s">
        <v>38</v>
      </c>
      <c r="G69" s="22">
        <v>-0.28056768558951939</v>
      </c>
    </row>
    <row r="70" spans="1:9" x14ac:dyDescent="0.2">
      <c r="A70" s="5" t="s">
        <v>191</v>
      </c>
      <c r="B70" s="6" t="s">
        <v>35</v>
      </c>
      <c r="C70" s="5" t="s">
        <v>190</v>
      </c>
      <c r="D70" s="6" t="s">
        <v>36</v>
      </c>
      <c r="E70" s="6" t="s">
        <v>37</v>
      </c>
      <c r="F70" s="6" t="s">
        <v>38</v>
      </c>
      <c r="G70" s="22">
        <v>-0.25414364640883991</v>
      </c>
    </row>
    <row r="71" spans="1:9" x14ac:dyDescent="0.2">
      <c r="A71" s="5" t="s">
        <v>158</v>
      </c>
      <c r="B71" s="6" t="s">
        <v>11</v>
      </c>
      <c r="C71" s="5" t="s">
        <v>159</v>
      </c>
      <c r="D71" s="6" t="s">
        <v>36</v>
      </c>
      <c r="E71" s="6" t="s">
        <v>42</v>
      </c>
      <c r="F71" s="6" t="s">
        <v>38</v>
      </c>
      <c r="G71" s="22">
        <v>-0.27881146091262821</v>
      </c>
    </row>
    <row r="72" spans="1:9" x14ac:dyDescent="0.2">
      <c r="A72" s="5" t="s">
        <v>56</v>
      </c>
      <c r="B72" s="6" t="s">
        <v>49</v>
      </c>
      <c r="C72" s="5" t="s">
        <v>207</v>
      </c>
      <c r="D72" s="6" t="s">
        <v>36</v>
      </c>
      <c r="E72" s="6" t="s">
        <v>43</v>
      </c>
      <c r="F72" s="6" t="s">
        <v>38</v>
      </c>
      <c r="G72" s="22">
        <v>-0.39979859013091645</v>
      </c>
      <c r="I72" s="7"/>
    </row>
    <row r="73" spans="1:9" x14ac:dyDescent="0.2">
      <c r="A73" s="5" t="s">
        <v>177</v>
      </c>
      <c r="B73" s="6" t="s">
        <v>49</v>
      </c>
      <c r="C73" s="5" t="s">
        <v>178</v>
      </c>
      <c r="D73" s="6" t="s">
        <v>36</v>
      </c>
      <c r="E73" s="6" t="s">
        <v>37</v>
      </c>
      <c r="F73" s="6" t="s">
        <v>48</v>
      </c>
      <c r="G73" s="22">
        <v>-0.29531357684355619</v>
      </c>
    </row>
    <row r="74" spans="1:9" x14ac:dyDescent="0.2">
      <c r="A74" s="5" t="s">
        <v>71</v>
      </c>
      <c r="B74" s="6" t="s">
        <v>70</v>
      </c>
      <c r="C74" s="5" t="s">
        <v>72</v>
      </c>
      <c r="D74" s="6" t="s">
        <v>36</v>
      </c>
      <c r="E74" s="6" t="s">
        <v>37</v>
      </c>
      <c r="F74" s="6" t="s">
        <v>38</v>
      </c>
      <c r="G74" s="22">
        <v>-0.28872848417545816</v>
      </c>
    </row>
    <row r="75" spans="1:9" x14ac:dyDescent="0.2">
      <c r="A75" s="5" t="s">
        <v>233</v>
      </c>
      <c r="B75" s="6" t="s">
        <v>11</v>
      </c>
      <c r="C75" s="5" t="s">
        <v>236</v>
      </c>
      <c r="D75" s="6" t="s">
        <v>36</v>
      </c>
      <c r="E75" s="6" t="s">
        <v>50</v>
      </c>
      <c r="F75" s="6" t="s">
        <v>38</v>
      </c>
      <c r="G75" s="22">
        <v>-0.30702319587628868</v>
      </c>
    </row>
    <row r="76" spans="1:9" x14ac:dyDescent="0.2">
      <c r="A76" s="5" t="s">
        <v>87</v>
      </c>
      <c r="B76" s="6" t="s">
        <v>11</v>
      </c>
      <c r="C76" s="5" t="s">
        <v>88</v>
      </c>
      <c r="D76" s="6" t="s">
        <v>36</v>
      </c>
      <c r="E76" s="6" t="s">
        <v>43</v>
      </c>
      <c r="F76" s="6" t="s">
        <v>38</v>
      </c>
      <c r="G76" s="22">
        <v>-0.31338411316648529</v>
      </c>
      <c r="I76" s="7"/>
    </row>
    <row r="77" spans="1:9" x14ac:dyDescent="0.2">
      <c r="A77" s="5" t="s">
        <v>84</v>
      </c>
      <c r="B77" s="6" t="s">
        <v>11</v>
      </c>
      <c r="C77" s="5" t="s">
        <v>85</v>
      </c>
      <c r="D77" s="6" t="s">
        <v>36</v>
      </c>
      <c r="E77" s="6" t="s">
        <v>37</v>
      </c>
      <c r="F77" s="6" t="s">
        <v>38</v>
      </c>
      <c r="G77" s="22">
        <v>-0.31666666666666676</v>
      </c>
    </row>
    <row r="78" spans="1:9" x14ac:dyDescent="0.2">
      <c r="A78" s="5" t="s">
        <v>168</v>
      </c>
      <c r="B78" s="6" t="s">
        <v>70</v>
      </c>
      <c r="C78" s="5" t="s">
        <v>169</v>
      </c>
      <c r="D78" s="6" t="s">
        <v>36</v>
      </c>
      <c r="E78" s="6" t="s">
        <v>50</v>
      </c>
      <c r="F78" s="6" t="s">
        <v>38</v>
      </c>
      <c r="G78" s="22">
        <v>-0.33540776518669879</v>
      </c>
    </row>
    <row r="79" spans="1:9" x14ac:dyDescent="0.2">
      <c r="A79" s="5" t="s">
        <v>278</v>
      </c>
      <c r="B79" s="6" t="s">
        <v>11</v>
      </c>
      <c r="C79" s="5" t="s">
        <v>118</v>
      </c>
      <c r="D79" s="6" t="s">
        <v>36</v>
      </c>
      <c r="E79" s="6" t="s">
        <v>46</v>
      </c>
      <c r="F79" s="6" t="s">
        <v>38</v>
      </c>
      <c r="G79" s="22">
        <v>-0.34018691588785055</v>
      </c>
      <c r="I79" s="7"/>
    </row>
    <row r="80" spans="1:9" x14ac:dyDescent="0.2">
      <c r="A80" s="5" t="s">
        <v>272</v>
      </c>
      <c r="B80" s="6" t="s">
        <v>35</v>
      </c>
      <c r="C80" s="5" t="s">
        <v>273</v>
      </c>
      <c r="D80" s="6" t="s">
        <v>36</v>
      </c>
      <c r="E80" s="6" t="s">
        <v>271</v>
      </c>
      <c r="F80" s="6" t="s">
        <v>38</v>
      </c>
      <c r="G80" s="22">
        <v>-0.34688869412795786</v>
      </c>
    </row>
    <row r="81" spans="1:9" x14ac:dyDescent="0.2">
      <c r="A81" s="5" t="s">
        <v>122</v>
      </c>
      <c r="B81" s="6" t="s">
        <v>52</v>
      </c>
      <c r="C81" s="5" t="s">
        <v>123</v>
      </c>
      <c r="D81" s="6" t="s">
        <v>36</v>
      </c>
      <c r="E81" s="6" t="s">
        <v>43</v>
      </c>
      <c r="F81" s="6" t="s">
        <v>38</v>
      </c>
      <c r="G81" s="22">
        <v>-0.30717761557177614</v>
      </c>
      <c r="I81" s="7"/>
    </row>
    <row r="82" spans="1:9" x14ac:dyDescent="0.2">
      <c r="A82" s="5" t="s">
        <v>97</v>
      </c>
      <c r="B82" s="6" t="s">
        <v>52</v>
      </c>
      <c r="C82" s="5" t="s">
        <v>98</v>
      </c>
      <c r="D82" s="6" t="s">
        <v>36</v>
      </c>
      <c r="E82" s="6" t="s">
        <v>37</v>
      </c>
      <c r="F82" s="6" t="s">
        <v>38</v>
      </c>
      <c r="G82" s="22">
        <v>-0.2772187676653477</v>
      </c>
    </row>
    <row r="83" spans="1:9" x14ac:dyDescent="0.2">
      <c r="A83" s="5" t="s">
        <v>241</v>
      </c>
      <c r="B83" s="6" t="s">
        <v>55</v>
      </c>
      <c r="C83" s="5" t="s">
        <v>227</v>
      </c>
      <c r="D83" s="6" t="s">
        <v>36</v>
      </c>
      <c r="E83" s="6" t="s">
        <v>200</v>
      </c>
      <c r="F83" s="6" t="s">
        <v>48</v>
      </c>
      <c r="G83" s="22">
        <v>-0.32478873239436612</v>
      </c>
      <c r="I83" s="7"/>
    </row>
    <row r="84" spans="1:9" x14ac:dyDescent="0.2">
      <c r="A84" s="5" t="s">
        <v>162</v>
      </c>
      <c r="B84" s="6" t="s">
        <v>11</v>
      </c>
      <c r="C84" s="5" t="s">
        <v>163</v>
      </c>
      <c r="D84" s="6" t="s">
        <v>36</v>
      </c>
      <c r="E84" s="6" t="s">
        <v>50</v>
      </c>
      <c r="F84" s="6" t="s">
        <v>38</v>
      </c>
      <c r="G84" s="22">
        <v>-0.34844192634560911</v>
      </c>
      <c r="I84" s="7"/>
    </row>
    <row r="85" spans="1:9" x14ac:dyDescent="0.2">
      <c r="A85" s="5" t="s">
        <v>284</v>
      </c>
      <c r="B85" s="6" t="s">
        <v>35</v>
      </c>
      <c r="C85" s="5" t="s">
        <v>283</v>
      </c>
      <c r="D85" s="6" t="s">
        <v>36</v>
      </c>
      <c r="E85" s="6" t="s">
        <v>37</v>
      </c>
      <c r="F85" s="6" t="s">
        <v>38</v>
      </c>
      <c r="G85" s="22">
        <v>-0.26967996359775526</v>
      </c>
    </row>
    <row r="86" spans="1:9" x14ac:dyDescent="0.2">
      <c r="A86" s="5" t="s">
        <v>202</v>
      </c>
      <c r="B86" s="6" t="s">
        <v>11</v>
      </c>
      <c r="C86" s="5" t="s">
        <v>203</v>
      </c>
      <c r="D86" s="6" t="s">
        <v>36</v>
      </c>
      <c r="E86" s="6" t="s">
        <v>42</v>
      </c>
      <c r="F86" s="6" t="s">
        <v>48</v>
      </c>
      <c r="G86" s="22">
        <v>-0.34965034965034958</v>
      </c>
    </row>
    <row r="87" spans="1:9" x14ac:dyDescent="0.2">
      <c r="A87" s="5" t="s">
        <v>82</v>
      </c>
      <c r="B87" s="6" t="s">
        <v>11</v>
      </c>
      <c r="C87" s="5" t="s">
        <v>83</v>
      </c>
      <c r="D87" s="6" t="s">
        <v>36</v>
      </c>
      <c r="E87" s="6" t="s">
        <v>43</v>
      </c>
      <c r="F87" s="6" t="s">
        <v>38</v>
      </c>
      <c r="G87" s="22">
        <v>-0.36058890147225375</v>
      </c>
      <c r="I87" s="7"/>
    </row>
    <row r="88" spans="1:9" x14ac:dyDescent="0.2">
      <c r="A88" s="5" t="s">
        <v>69</v>
      </c>
      <c r="B88" s="6" t="s">
        <v>70</v>
      </c>
      <c r="C88" s="5" t="s">
        <v>230</v>
      </c>
      <c r="D88" s="6" t="s">
        <v>36</v>
      </c>
      <c r="E88" s="6" t="s">
        <v>37</v>
      </c>
      <c r="F88" s="6" t="s">
        <v>38</v>
      </c>
      <c r="G88" s="22">
        <v>-0.36475896461648061</v>
      </c>
    </row>
    <row r="89" spans="1:9" x14ac:dyDescent="0.2">
      <c r="A89" s="5" t="s">
        <v>103</v>
      </c>
      <c r="B89" s="6" t="s">
        <v>11</v>
      </c>
      <c r="C89" s="5" t="s">
        <v>104</v>
      </c>
      <c r="D89" s="6" t="s">
        <v>36</v>
      </c>
      <c r="E89" s="6" t="s">
        <v>47</v>
      </c>
      <c r="F89" s="6" t="s">
        <v>38</v>
      </c>
      <c r="G89" s="22">
        <v>-0.36615935541629363</v>
      </c>
    </row>
    <row r="90" spans="1:9" x14ac:dyDescent="0.2">
      <c r="A90" s="5" t="s">
        <v>95</v>
      </c>
      <c r="B90" s="6" t="s">
        <v>52</v>
      </c>
      <c r="C90" s="5" t="s">
        <v>96</v>
      </c>
      <c r="D90" s="6" t="s">
        <v>36</v>
      </c>
      <c r="E90" s="6" t="s">
        <v>37</v>
      </c>
      <c r="F90" s="6" t="s">
        <v>38</v>
      </c>
      <c r="G90" s="22">
        <v>-0.33751279426816772</v>
      </c>
    </row>
    <row r="91" spans="1:9" x14ac:dyDescent="0.2">
      <c r="A91" s="5" t="s">
        <v>166</v>
      </c>
      <c r="B91" s="6" t="s">
        <v>133</v>
      </c>
      <c r="C91" s="5" t="s">
        <v>167</v>
      </c>
      <c r="D91" s="6" t="s">
        <v>36</v>
      </c>
      <c r="E91" s="6" t="s">
        <v>50</v>
      </c>
      <c r="F91" s="6" t="s">
        <v>38</v>
      </c>
      <c r="G91" s="22">
        <v>-0.40167802831672783</v>
      </c>
    </row>
    <row r="92" spans="1:9" x14ac:dyDescent="0.2">
      <c r="A92" s="5" t="s">
        <v>93</v>
      </c>
      <c r="B92" s="6" t="s">
        <v>11</v>
      </c>
      <c r="C92" s="5" t="s">
        <v>94</v>
      </c>
      <c r="D92" s="6" t="s">
        <v>36</v>
      </c>
      <c r="E92" s="6" t="s">
        <v>50</v>
      </c>
      <c r="F92" s="6" t="s">
        <v>38</v>
      </c>
      <c r="G92" s="22">
        <v>-0.36982968369829694</v>
      </c>
    </row>
    <row r="93" spans="1:9" x14ac:dyDescent="0.2">
      <c r="A93" s="5" t="s">
        <v>124</v>
      </c>
      <c r="B93" s="6" t="s">
        <v>55</v>
      </c>
      <c r="C93" s="5" t="s">
        <v>125</v>
      </c>
      <c r="D93" s="6" t="s">
        <v>36</v>
      </c>
      <c r="E93" s="6" t="s">
        <v>50</v>
      </c>
      <c r="F93" s="6" t="s">
        <v>48</v>
      </c>
      <c r="G93" s="22">
        <v>-0.37141089108910885</v>
      </c>
    </row>
    <row r="94" spans="1:9" x14ac:dyDescent="0.2">
      <c r="A94" s="5" t="s">
        <v>194</v>
      </c>
      <c r="B94" s="6" t="s">
        <v>55</v>
      </c>
      <c r="C94" s="5" t="s">
        <v>287</v>
      </c>
      <c r="D94" s="6" t="s">
        <v>36</v>
      </c>
      <c r="E94" s="6" t="s">
        <v>50</v>
      </c>
      <c r="F94" s="6" t="s">
        <v>48</v>
      </c>
      <c r="G94" s="22">
        <v>-0.37988263341280026</v>
      </c>
    </row>
    <row r="95" spans="1:9" x14ac:dyDescent="0.2">
      <c r="A95" s="5" t="s">
        <v>91</v>
      </c>
      <c r="B95" s="6" t="s">
        <v>52</v>
      </c>
      <c r="C95" s="5" t="s">
        <v>92</v>
      </c>
      <c r="D95" s="6" t="s">
        <v>36</v>
      </c>
      <c r="E95" s="6" t="s">
        <v>37</v>
      </c>
      <c r="F95" s="6" t="s">
        <v>38</v>
      </c>
      <c r="G95" s="22">
        <v>-0.33995137763371153</v>
      </c>
    </row>
    <row r="96" spans="1:9" x14ac:dyDescent="0.2">
      <c r="A96" s="5" t="s">
        <v>141</v>
      </c>
      <c r="B96" s="6" t="s">
        <v>52</v>
      </c>
      <c r="C96" s="5" t="s">
        <v>142</v>
      </c>
      <c r="D96" s="6" t="s">
        <v>36</v>
      </c>
      <c r="E96" s="6" t="s">
        <v>50</v>
      </c>
      <c r="F96" s="6" t="s">
        <v>38</v>
      </c>
      <c r="G96" s="22">
        <v>-0.4280026542800266</v>
      </c>
    </row>
    <row r="97" spans="1:9" x14ac:dyDescent="0.2">
      <c r="A97" s="5" t="s">
        <v>197</v>
      </c>
      <c r="B97" s="6" t="s">
        <v>55</v>
      </c>
      <c r="C97" s="5" t="s">
        <v>195</v>
      </c>
      <c r="D97" s="6" t="s">
        <v>36</v>
      </c>
      <c r="E97" s="6" t="s">
        <v>43</v>
      </c>
      <c r="F97" s="6" t="s">
        <v>48</v>
      </c>
      <c r="G97" s="22">
        <v>-0.39893842887473463</v>
      </c>
      <c r="I97" s="7"/>
    </row>
    <row r="98" spans="1:9" x14ac:dyDescent="0.2">
      <c r="A98" s="5" t="s">
        <v>279</v>
      </c>
      <c r="B98" s="37" t="s">
        <v>11</v>
      </c>
      <c r="C98" s="5" t="s">
        <v>280</v>
      </c>
      <c r="D98" s="6" t="s">
        <v>36</v>
      </c>
      <c r="E98" s="6" t="s">
        <v>115</v>
      </c>
      <c r="F98" s="6" t="s">
        <v>48</v>
      </c>
      <c r="G98" s="22">
        <v>-0.40276222471071288</v>
      </c>
    </row>
    <row r="99" spans="1:9" x14ac:dyDescent="0.2">
      <c r="A99" s="5" t="s">
        <v>99</v>
      </c>
      <c r="B99" s="6" t="s">
        <v>60</v>
      </c>
      <c r="C99" s="5" t="s">
        <v>100</v>
      </c>
      <c r="D99" s="6" t="s">
        <v>36</v>
      </c>
      <c r="E99" s="6" t="s">
        <v>46</v>
      </c>
      <c r="F99" s="6" t="s">
        <v>48</v>
      </c>
      <c r="G99" s="22">
        <v>-0.40379403794037938</v>
      </c>
    </row>
    <row r="100" spans="1:9" x14ac:dyDescent="0.2">
      <c r="A100" s="5" t="s">
        <v>262</v>
      </c>
      <c r="B100" s="37" t="s">
        <v>11</v>
      </c>
      <c r="C100" s="5" t="s">
        <v>264</v>
      </c>
      <c r="D100" s="6" t="s">
        <v>36</v>
      </c>
      <c r="E100" s="6" t="s">
        <v>263</v>
      </c>
      <c r="F100" s="6" t="s">
        <v>38</v>
      </c>
      <c r="G100" s="22">
        <v>-0.40856031128404668</v>
      </c>
      <c r="I100" s="7"/>
    </row>
    <row r="101" spans="1:9" x14ac:dyDescent="0.2">
      <c r="A101" s="5" t="s">
        <v>269</v>
      </c>
      <c r="B101" s="6" t="s">
        <v>55</v>
      </c>
      <c r="C101" s="5" t="s">
        <v>268</v>
      </c>
      <c r="D101" s="6" t="s">
        <v>36</v>
      </c>
      <c r="E101" s="6" t="s">
        <v>43</v>
      </c>
      <c r="F101" s="6" t="s">
        <v>48</v>
      </c>
      <c r="G101" s="22">
        <v>-0.40554414784394255</v>
      </c>
    </row>
    <row r="102" spans="1:9" x14ac:dyDescent="0.2">
      <c r="A102" s="5" t="s">
        <v>155</v>
      </c>
      <c r="B102" s="6" t="s">
        <v>11</v>
      </c>
      <c r="C102" s="5" t="s">
        <v>274</v>
      </c>
      <c r="D102" s="6" t="s">
        <v>36</v>
      </c>
      <c r="E102" s="6" t="s">
        <v>50</v>
      </c>
      <c r="F102" s="6" t="s">
        <v>38</v>
      </c>
      <c r="G102" s="22">
        <v>-0.45690814040328598</v>
      </c>
      <c r="I102" s="7"/>
    </row>
    <row r="103" spans="1:9" x14ac:dyDescent="0.2">
      <c r="A103" s="5" t="s">
        <v>181</v>
      </c>
      <c r="B103" s="6" t="s">
        <v>11</v>
      </c>
      <c r="C103" s="5" t="s">
        <v>182</v>
      </c>
      <c r="D103" s="6" t="s">
        <v>36</v>
      </c>
      <c r="E103" s="6" t="s">
        <v>50</v>
      </c>
      <c r="F103" s="6" t="s">
        <v>38</v>
      </c>
      <c r="G103" s="22">
        <v>-0.48022249690976515</v>
      </c>
    </row>
    <row r="104" spans="1:9" x14ac:dyDescent="0.2">
      <c r="A104" s="5" t="s">
        <v>107</v>
      </c>
      <c r="B104" s="6" t="s">
        <v>49</v>
      </c>
      <c r="C104" s="5" t="s">
        <v>108</v>
      </c>
      <c r="D104" s="6" t="s">
        <v>36</v>
      </c>
      <c r="E104" s="6" t="s">
        <v>46</v>
      </c>
      <c r="F104" s="6" t="s">
        <v>48</v>
      </c>
      <c r="G104" s="22">
        <v>-0.4314696862467563</v>
      </c>
    </row>
    <row r="105" spans="1:9" x14ac:dyDescent="0.2">
      <c r="A105" s="5" t="s">
        <v>75</v>
      </c>
      <c r="B105" s="6" t="s">
        <v>49</v>
      </c>
      <c r="C105" s="5" t="s">
        <v>76</v>
      </c>
      <c r="D105" s="6" t="s">
        <v>36</v>
      </c>
      <c r="E105" s="6" t="s">
        <v>46</v>
      </c>
      <c r="F105" s="6" t="s">
        <v>48</v>
      </c>
      <c r="G105" s="22">
        <v>-0.41766706167242007</v>
      </c>
    </row>
    <row r="106" spans="1:9" x14ac:dyDescent="0.2">
      <c r="A106" s="5" t="s">
        <v>101</v>
      </c>
      <c r="B106" s="6" t="s">
        <v>49</v>
      </c>
      <c r="C106" s="5" t="s">
        <v>102</v>
      </c>
      <c r="D106" s="6" t="s">
        <v>36</v>
      </c>
      <c r="E106" s="6" t="s">
        <v>46</v>
      </c>
      <c r="F106" s="6" t="s">
        <v>48</v>
      </c>
      <c r="G106" s="22">
        <v>-0.35357683164037179</v>
      </c>
      <c r="I106" s="7"/>
    </row>
    <row r="107" spans="1:9" x14ac:dyDescent="0.2">
      <c r="A107" s="5" t="s">
        <v>156</v>
      </c>
      <c r="B107" s="6" t="s">
        <v>49</v>
      </c>
      <c r="C107" s="5" t="s">
        <v>157</v>
      </c>
      <c r="D107" s="6" t="s">
        <v>36</v>
      </c>
      <c r="E107" s="6" t="s">
        <v>46</v>
      </c>
      <c r="F107" s="6" t="s">
        <v>48</v>
      </c>
      <c r="G107" s="22">
        <v>-0.23594936708860759</v>
      </c>
    </row>
    <row r="108" spans="1:9" x14ac:dyDescent="0.2">
      <c r="A108" s="5" t="s">
        <v>281</v>
      </c>
      <c r="B108" s="6" t="s">
        <v>55</v>
      </c>
      <c r="C108" s="5" t="s">
        <v>282</v>
      </c>
      <c r="D108" s="6" t="s">
        <v>36</v>
      </c>
      <c r="E108" s="6" t="s">
        <v>46</v>
      </c>
      <c r="F108" s="6" t="s">
        <v>48</v>
      </c>
      <c r="G108" s="22">
        <v>-0.62290748898678405</v>
      </c>
    </row>
    <row r="109" spans="1:9" x14ac:dyDescent="0.2">
      <c r="A109" s="5" t="s">
        <v>80</v>
      </c>
      <c r="B109" s="6" t="s">
        <v>52</v>
      </c>
      <c r="C109" s="5" t="s">
        <v>81</v>
      </c>
      <c r="D109" s="6" t="s">
        <v>36</v>
      </c>
      <c r="E109" s="6" t="s">
        <v>200</v>
      </c>
      <c r="F109" s="6" t="s">
        <v>38</v>
      </c>
      <c r="G109" s="22">
        <v>-0.64701912260967376</v>
      </c>
    </row>
    <row r="110" spans="1:9" x14ac:dyDescent="0.2">
      <c r="A110" s="5" t="s">
        <v>170</v>
      </c>
      <c r="B110" s="6" t="s">
        <v>171</v>
      </c>
      <c r="C110" s="5" t="s">
        <v>172</v>
      </c>
      <c r="D110" s="6" t="s">
        <v>36</v>
      </c>
      <c r="E110" s="6" t="s">
        <v>37</v>
      </c>
      <c r="F110" s="6" t="s">
        <v>38</v>
      </c>
      <c r="G110" s="22">
        <v>-0.64984939759036142</v>
      </c>
    </row>
    <row r="111" spans="1:9" x14ac:dyDescent="0.2">
      <c r="A111" s="5" t="s">
        <v>242</v>
      </c>
      <c r="B111" s="6" t="s">
        <v>67</v>
      </c>
      <c r="C111" s="5" t="s">
        <v>208</v>
      </c>
      <c r="D111" s="6" t="s">
        <v>36</v>
      </c>
      <c r="E111" s="6" t="s">
        <v>46</v>
      </c>
      <c r="F111" s="6" t="s">
        <v>48</v>
      </c>
      <c r="G111" s="22">
        <v>-0.65627996164908908</v>
      </c>
    </row>
    <row r="112" spans="1:9" x14ac:dyDescent="0.2">
      <c r="A112" s="5" t="s">
        <v>239</v>
      </c>
      <c r="B112" s="6" t="s">
        <v>55</v>
      </c>
      <c r="C112" s="5" t="s">
        <v>225</v>
      </c>
      <c r="D112" s="6" t="s">
        <v>36</v>
      </c>
      <c r="E112" s="6" t="s">
        <v>200</v>
      </c>
      <c r="F112" s="6" t="s">
        <v>48</v>
      </c>
      <c r="G112" s="22">
        <v>-0.61309523809523814</v>
      </c>
    </row>
    <row r="113" spans="1:9" x14ac:dyDescent="0.2">
      <c r="A113" s="5" t="s">
        <v>204</v>
      </c>
      <c r="B113" s="6" t="s">
        <v>11</v>
      </c>
      <c r="C113" s="5" t="s">
        <v>205</v>
      </c>
      <c r="D113" s="6" t="s">
        <v>36</v>
      </c>
      <c r="E113" s="6" t="s">
        <v>50</v>
      </c>
      <c r="F113" s="6" t="s">
        <v>48</v>
      </c>
      <c r="G113" s="22">
        <v>-0.68844444444444441</v>
      </c>
    </row>
    <row r="114" spans="1:9" x14ac:dyDescent="0.2">
      <c r="A114" s="5" t="s">
        <v>160</v>
      </c>
      <c r="B114" s="6" t="s">
        <v>49</v>
      </c>
      <c r="C114" s="5" t="s">
        <v>161</v>
      </c>
      <c r="D114" s="6" t="s">
        <v>36</v>
      </c>
      <c r="E114" s="6" t="s">
        <v>46</v>
      </c>
      <c r="F114" s="6" t="s">
        <v>48</v>
      </c>
      <c r="G114" s="22">
        <v>-0.55302013422818797</v>
      </c>
    </row>
    <row r="115" spans="1:9" x14ac:dyDescent="0.2">
      <c r="A115" s="5" t="s">
        <v>174</v>
      </c>
      <c r="B115" s="6" t="s">
        <v>49</v>
      </c>
      <c r="C115" s="5" t="s">
        <v>175</v>
      </c>
      <c r="D115" s="6" t="s">
        <v>36</v>
      </c>
      <c r="E115" s="6" t="s">
        <v>43</v>
      </c>
      <c r="F115" s="6" t="s">
        <v>48</v>
      </c>
      <c r="G115" s="22">
        <v>-0.59931330472102995</v>
      </c>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2"/>
      <c r="B156" s="13"/>
      <c r="C156" s="34"/>
      <c r="D156" s="13"/>
      <c r="E156" s="13"/>
      <c r="F156" s="13"/>
      <c r="G156" s="13"/>
      <c r="I156" s="36"/>
    </row>
    <row r="157" spans="1:9" x14ac:dyDescent="0.2">
      <c r="A157" s="12"/>
      <c r="B157" s="13"/>
      <c r="C157" s="34"/>
      <c r="D157" s="13"/>
      <c r="E157" s="13"/>
      <c r="F157" s="13"/>
      <c r="G157" s="13"/>
      <c r="I157" s="36"/>
    </row>
    <row r="158" spans="1:9" x14ac:dyDescent="0.2">
      <c r="A158" s="12"/>
      <c r="B158" s="13"/>
      <c r="C158" s="34"/>
      <c r="D158" s="13"/>
      <c r="E158" s="13"/>
      <c r="F158" s="13"/>
      <c r="G158" s="13"/>
      <c r="I158" s="36"/>
    </row>
    <row r="159" spans="1:9" x14ac:dyDescent="0.2">
      <c r="A159" s="12"/>
      <c r="B159" s="13"/>
      <c r="C159" s="34"/>
      <c r="D159" s="13"/>
      <c r="E159" s="13"/>
      <c r="F159" s="13"/>
      <c r="G159" s="13"/>
      <c r="I159" s="36"/>
    </row>
    <row r="160" spans="1:9" x14ac:dyDescent="0.2">
      <c r="A160" s="12"/>
      <c r="B160" s="13"/>
      <c r="C160" s="34"/>
      <c r="D160" s="13"/>
      <c r="E160" s="13"/>
      <c r="F160" s="13"/>
      <c r="G160" s="13"/>
      <c r="I160" s="36"/>
    </row>
    <row r="161" spans="1:9" x14ac:dyDescent="0.2">
      <c r="A161" s="12"/>
      <c r="B161" s="13"/>
      <c r="C161" s="34"/>
      <c r="D161" s="13"/>
      <c r="E161" s="13"/>
      <c r="F161" s="13"/>
      <c r="G161" s="13"/>
      <c r="I161" s="36"/>
    </row>
    <row r="162" spans="1:9" x14ac:dyDescent="0.2">
      <c r="A162" s="12"/>
      <c r="B162" s="13"/>
      <c r="C162" s="34"/>
      <c r="D162" s="13"/>
      <c r="E162" s="13"/>
      <c r="F162" s="13"/>
      <c r="G162" s="13"/>
      <c r="I162" s="36"/>
    </row>
    <row r="163" spans="1:9" x14ac:dyDescent="0.2">
      <c r="A163" s="14"/>
      <c r="B163" s="13"/>
      <c r="C163" s="34"/>
      <c r="D163" s="13"/>
      <c r="E163" s="13"/>
      <c r="F163" s="13"/>
      <c r="G163" s="13"/>
      <c r="I163" s="36"/>
    </row>
    <row r="164" spans="1:9" x14ac:dyDescent="0.2">
      <c r="A164" s="14"/>
      <c r="B164" s="13"/>
      <c r="C164" s="34"/>
      <c r="D164" s="13"/>
      <c r="E164" s="13"/>
      <c r="F164" s="13"/>
      <c r="G164" s="13"/>
      <c r="I164" s="36"/>
    </row>
    <row r="165" spans="1:9" x14ac:dyDescent="0.2">
      <c r="A165" s="14"/>
      <c r="B165" s="13"/>
      <c r="C165" s="34"/>
      <c r="D165" s="13"/>
      <c r="E165" s="13"/>
      <c r="F165" s="13"/>
      <c r="G165" s="13"/>
      <c r="I165" s="36"/>
    </row>
    <row r="166" spans="1:9" x14ac:dyDescent="0.2">
      <c r="A166" s="14"/>
      <c r="B166" s="13"/>
      <c r="C166" s="34"/>
      <c r="D166" s="13"/>
      <c r="E166" s="13"/>
      <c r="F166" s="13"/>
      <c r="G166" s="13"/>
      <c r="I166" s="36"/>
    </row>
    <row r="167" spans="1:9" x14ac:dyDescent="0.2">
      <c r="A167" s="14"/>
      <c r="B167" s="13"/>
      <c r="C167" s="34"/>
      <c r="D167" s="13"/>
      <c r="E167" s="13"/>
      <c r="F167" s="13"/>
      <c r="G167" s="13"/>
      <c r="I167" s="36"/>
    </row>
    <row r="168" spans="1:9" x14ac:dyDescent="0.2">
      <c r="A168" s="14"/>
      <c r="B168" s="13"/>
      <c r="C168" s="34"/>
      <c r="D168" s="13"/>
      <c r="E168" s="13"/>
      <c r="F168" s="13"/>
      <c r="G168" s="13"/>
      <c r="I168" s="36"/>
    </row>
    <row r="169" spans="1:9" x14ac:dyDescent="0.2">
      <c r="A169" s="14"/>
      <c r="B169" s="13"/>
      <c r="C169" s="34"/>
      <c r="D169" s="13"/>
      <c r="E169" s="13"/>
      <c r="F169" s="13"/>
      <c r="G169" s="13"/>
      <c r="I169" s="36"/>
    </row>
    <row r="170" spans="1:9" x14ac:dyDescent="0.2">
      <c r="A170" s="14"/>
      <c r="B170" s="13"/>
      <c r="C170" s="34"/>
      <c r="D170" s="13"/>
      <c r="E170" s="13"/>
      <c r="F170" s="13"/>
      <c r="G170" s="13"/>
      <c r="I170" s="36"/>
    </row>
    <row r="171" spans="1:9" x14ac:dyDescent="0.2">
      <c r="A171" s="14"/>
      <c r="B171" s="13"/>
      <c r="C171" s="34"/>
      <c r="D171" s="13"/>
      <c r="E171" s="13"/>
      <c r="F171" s="13"/>
      <c r="G171" s="13"/>
      <c r="I171" s="36"/>
    </row>
    <row r="172" spans="1:9" x14ac:dyDescent="0.2">
      <c r="A172" s="14"/>
      <c r="B172" s="13"/>
      <c r="C172" s="34"/>
      <c r="D172" s="13"/>
      <c r="E172" s="13"/>
      <c r="F172" s="13"/>
      <c r="G172" s="13"/>
      <c r="I172" s="36"/>
    </row>
    <row r="173" spans="1:9" x14ac:dyDescent="0.2">
      <c r="A173" s="14"/>
      <c r="B173" s="13"/>
      <c r="C173" s="34"/>
      <c r="D173" s="13"/>
      <c r="E173" s="13"/>
      <c r="F173" s="13"/>
      <c r="G173" s="13"/>
      <c r="I173" s="36"/>
    </row>
    <row r="174" spans="1:9" x14ac:dyDescent="0.2">
      <c r="A174" s="14"/>
      <c r="B174" s="13"/>
      <c r="C174" s="34"/>
      <c r="D174" s="13"/>
      <c r="E174" s="13"/>
      <c r="F174" s="13"/>
      <c r="G174" s="13"/>
      <c r="I174" s="36"/>
    </row>
    <row r="175" spans="1:9" x14ac:dyDescent="0.2">
      <c r="A175" s="14"/>
      <c r="B175" s="13"/>
      <c r="C175" s="34"/>
      <c r="D175" s="13"/>
      <c r="E175" s="13"/>
      <c r="F175" s="13"/>
      <c r="G175" s="13"/>
      <c r="I175" s="36"/>
    </row>
    <row r="176" spans="1:9" x14ac:dyDescent="0.2">
      <c r="A176" s="14"/>
      <c r="B176" s="13"/>
      <c r="C176" s="34"/>
      <c r="D176" s="13"/>
      <c r="E176" s="13"/>
      <c r="F176" s="13"/>
      <c r="G176" s="13"/>
      <c r="I176" s="36"/>
    </row>
    <row r="177" spans="1:9" x14ac:dyDescent="0.2">
      <c r="A177" s="14"/>
      <c r="B177" s="13"/>
      <c r="C177" s="34"/>
      <c r="D177" s="13"/>
      <c r="E177" s="13"/>
      <c r="F177" s="13"/>
      <c r="G177" s="13"/>
      <c r="I177" s="36"/>
    </row>
    <row r="178" spans="1:9" x14ac:dyDescent="0.2">
      <c r="A178" s="12"/>
      <c r="B178" s="13"/>
      <c r="C178" s="34"/>
      <c r="D178" s="13"/>
      <c r="E178" s="13"/>
      <c r="F178" s="13"/>
      <c r="G178" s="13"/>
      <c r="I178" s="36"/>
    </row>
    <row r="179" spans="1:9" x14ac:dyDescent="0.2">
      <c r="A179" s="12"/>
      <c r="B179" s="13"/>
      <c r="C179" s="34"/>
      <c r="D179" s="13"/>
      <c r="E179" s="13"/>
      <c r="F179" s="13"/>
      <c r="G179" s="13"/>
      <c r="I179" s="36"/>
    </row>
    <row r="180" spans="1:9" x14ac:dyDescent="0.2">
      <c r="A180" s="12"/>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2"/>
      <c r="B204" s="13"/>
      <c r="C204" s="34"/>
      <c r="D204" s="13"/>
      <c r="E204" s="13"/>
      <c r="F204" s="13"/>
      <c r="G204" s="13"/>
      <c r="I204" s="36"/>
    </row>
    <row r="205" spans="1:9" x14ac:dyDescent="0.2">
      <c r="A205" s="12"/>
      <c r="B205" s="13"/>
      <c r="C205" s="34"/>
      <c r="D205" s="13"/>
      <c r="E205" s="13"/>
      <c r="F205" s="13"/>
      <c r="G205" s="13"/>
      <c r="I205" s="36"/>
    </row>
    <row r="206" spans="1:9" x14ac:dyDescent="0.2">
      <c r="A206" s="12"/>
      <c r="B206" s="13"/>
      <c r="C206" s="34"/>
      <c r="D206" s="13"/>
      <c r="E206" s="13"/>
      <c r="F206" s="13"/>
      <c r="G206" s="13"/>
      <c r="I206" s="36"/>
    </row>
    <row r="207" spans="1:9" x14ac:dyDescent="0.2">
      <c r="A207" s="12"/>
      <c r="B207" s="13"/>
      <c r="C207" s="34"/>
      <c r="D207" s="13"/>
      <c r="E207" s="13"/>
      <c r="F207" s="13"/>
      <c r="G207" s="13"/>
      <c r="I207" s="36"/>
    </row>
    <row r="208" spans="1:9" x14ac:dyDescent="0.2">
      <c r="A208" s="12"/>
      <c r="B208" s="13"/>
      <c r="C208" s="34"/>
      <c r="D208" s="13"/>
      <c r="E208" s="13"/>
      <c r="F208" s="13"/>
      <c r="G208" s="13"/>
      <c r="I208" s="36"/>
    </row>
    <row r="209" spans="1:9" x14ac:dyDescent="0.2">
      <c r="A209" s="12"/>
      <c r="B209" s="13"/>
      <c r="C209" s="34"/>
      <c r="D209" s="13"/>
      <c r="E209" s="13"/>
      <c r="F209" s="13"/>
      <c r="G209" s="13"/>
      <c r="I209" s="36"/>
    </row>
    <row r="210" spans="1:9" x14ac:dyDescent="0.2">
      <c r="A210" s="12"/>
      <c r="B210" s="13"/>
      <c r="C210" s="34"/>
      <c r="D210" s="13"/>
      <c r="E210" s="13"/>
      <c r="F210" s="13"/>
      <c r="G210" s="13"/>
      <c r="I210" s="36"/>
    </row>
    <row r="211" spans="1:9" x14ac:dyDescent="0.2">
      <c r="A211" s="15"/>
      <c r="B211" s="13"/>
      <c r="C211" s="34"/>
      <c r="D211" s="13"/>
      <c r="E211" s="13"/>
      <c r="F211" s="13"/>
      <c r="G211" s="13"/>
      <c r="I211" s="36"/>
    </row>
    <row r="212" spans="1:9" x14ac:dyDescent="0.2">
      <c r="A212" s="15"/>
      <c r="B212" s="13"/>
      <c r="C212" s="34"/>
      <c r="D212" s="13"/>
      <c r="E212" s="13"/>
      <c r="F212" s="13"/>
      <c r="G212" s="13"/>
      <c r="I212" s="36"/>
    </row>
    <row r="213" spans="1:9" x14ac:dyDescent="0.2">
      <c r="A213" s="15"/>
      <c r="B213" s="13"/>
      <c r="C213" s="34"/>
      <c r="D213" s="13"/>
      <c r="E213" s="13"/>
      <c r="F213" s="13"/>
      <c r="G213" s="13"/>
      <c r="I213" s="36"/>
    </row>
    <row r="214" spans="1:9" x14ac:dyDescent="0.2">
      <c r="A214" s="15"/>
      <c r="B214" s="13"/>
      <c r="C214" s="34"/>
      <c r="D214" s="13"/>
      <c r="E214" s="13"/>
      <c r="F214" s="13"/>
      <c r="G214" s="13"/>
      <c r="I214" s="36"/>
    </row>
    <row r="215" spans="1:9" x14ac:dyDescent="0.2">
      <c r="A215" s="15"/>
      <c r="B215" s="13"/>
      <c r="C215" s="34"/>
      <c r="D215" s="13"/>
      <c r="E215" s="13"/>
      <c r="F215" s="13"/>
      <c r="G215" s="13"/>
      <c r="I215" s="36"/>
    </row>
    <row r="216" spans="1:9" x14ac:dyDescent="0.2">
      <c r="A216" s="15"/>
      <c r="B216" s="13"/>
      <c r="C216" s="34"/>
      <c r="D216" s="13"/>
      <c r="E216" s="13"/>
      <c r="F216" s="13"/>
      <c r="G216" s="13"/>
      <c r="I216" s="36"/>
    </row>
    <row r="217" spans="1:9" x14ac:dyDescent="0.2">
      <c r="A217" s="15"/>
      <c r="B217" s="13"/>
      <c r="C217" s="34"/>
      <c r="D217" s="13"/>
      <c r="E217" s="13"/>
      <c r="F217" s="13"/>
      <c r="G217" s="13"/>
      <c r="I217" s="36"/>
    </row>
    <row r="218" spans="1:9" x14ac:dyDescent="0.2">
      <c r="A218" s="15"/>
      <c r="B218" s="13"/>
      <c r="C218" s="34"/>
      <c r="D218" s="13"/>
      <c r="E218" s="13"/>
      <c r="F218" s="13"/>
      <c r="G218" s="13"/>
      <c r="I218" s="36"/>
    </row>
    <row r="219" spans="1:9" x14ac:dyDescent="0.2">
      <c r="A219" s="15"/>
      <c r="B219" s="13"/>
      <c r="C219" s="34"/>
      <c r="D219" s="13"/>
      <c r="E219" s="13"/>
      <c r="F219" s="13"/>
      <c r="G219" s="13"/>
      <c r="I219" s="36"/>
    </row>
    <row r="220" spans="1:9" x14ac:dyDescent="0.2">
      <c r="A220" s="15"/>
      <c r="B220" s="13"/>
      <c r="C220" s="34"/>
      <c r="D220" s="13"/>
      <c r="E220" s="13"/>
      <c r="F220" s="13"/>
      <c r="G220" s="13"/>
    </row>
    <row r="221" spans="1:9" x14ac:dyDescent="0.2">
      <c r="A221" s="15"/>
      <c r="B221" s="13"/>
      <c r="C221" s="34"/>
      <c r="D221" s="13"/>
      <c r="E221" s="13"/>
      <c r="F221" s="13"/>
      <c r="G221" s="13"/>
    </row>
    <row r="222" spans="1:9" x14ac:dyDescent="0.2">
      <c r="A222" s="15"/>
      <c r="B222" s="13"/>
      <c r="C222" s="34"/>
      <c r="D222" s="13"/>
      <c r="E222" s="13"/>
      <c r="F222" s="13"/>
      <c r="G222" s="13"/>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5"/>
      <c r="B264" s="13"/>
      <c r="C264" s="34"/>
      <c r="D264" s="13"/>
      <c r="E264" s="13"/>
      <c r="F264" s="13"/>
      <c r="G264" s="13"/>
    </row>
    <row r="265" spans="1:7" x14ac:dyDescent="0.2">
      <c r="A265" s="15"/>
      <c r="B265" s="13"/>
      <c r="C265" s="34"/>
      <c r="D265" s="13"/>
      <c r="E265" s="13"/>
      <c r="F265" s="13"/>
      <c r="G265" s="13"/>
    </row>
    <row r="266" spans="1:7" x14ac:dyDescent="0.2">
      <c r="A266" s="15"/>
      <c r="B266" s="13"/>
      <c r="C266" s="34"/>
      <c r="D266" s="13"/>
      <c r="E266" s="13"/>
      <c r="F266" s="13"/>
      <c r="G266" s="13"/>
    </row>
    <row r="267" spans="1:7" x14ac:dyDescent="0.2">
      <c r="A267" s="15"/>
      <c r="B267" s="13"/>
      <c r="C267" s="34"/>
      <c r="D267" s="13"/>
      <c r="E267" s="13"/>
      <c r="F267" s="13"/>
      <c r="G267" s="13"/>
    </row>
    <row r="268" spans="1:7" x14ac:dyDescent="0.2">
      <c r="A268" s="15"/>
      <c r="B268" s="13"/>
      <c r="C268" s="34"/>
      <c r="D268" s="13"/>
      <c r="E268" s="13"/>
      <c r="F268" s="13"/>
      <c r="G268" s="13"/>
    </row>
    <row r="269" spans="1:7" x14ac:dyDescent="0.2">
      <c r="A269" s="15"/>
      <c r="B269" s="13"/>
      <c r="C269" s="34"/>
      <c r="D269" s="13"/>
      <c r="E269" s="13"/>
      <c r="F269" s="13"/>
      <c r="G269" s="13"/>
    </row>
    <row r="270" spans="1:7" x14ac:dyDescent="0.2">
      <c r="A270" s="16"/>
      <c r="B270" s="13"/>
      <c r="C270" s="34"/>
      <c r="D270" s="13"/>
      <c r="E270" s="13"/>
      <c r="F270" s="13"/>
      <c r="G270" s="13"/>
    </row>
    <row r="271" spans="1:7" x14ac:dyDescent="0.2">
      <c r="A271" s="16"/>
      <c r="B271" s="13"/>
      <c r="C271" s="34"/>
      <c r="D271" s="13"/>
      <c r="E271" s="13"/>
      <c r="F271" s="13"/>
      <c r="G271" s="13"/>
    </row>
  </sheetData>
  <autoFilter ref="A10:I115" xr:uid="{00000000-0001-0000-0000-000000000000}"/>
  <conditionalFormatting sqref="A1:A23 A27:A105 A111:A1048576">
    <cfRule type="duplicateValues" dxfId="4" priority="5"/>
  </conditionalFormatting>
  <conditionalFormatting sqref="A1:A1048576">
    <cfRule type="duplicateValues" dxfId="3" priority="2"/>
    <cfRule type="duplicateValues" dxfId="2" priority="3"/>
  </conditionalFormatting>
  <conditionalFormatting sqref="A24:A26">
    <cfRule type="duplicateValues" dxfId="1" priority="1"/>
  </conditionalFormatting>
  <conditionalFormatting sqref="A106:A111">
    <cfRule type="duplicateValues" dxfId="0" priority="4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39"/>
  <sheetViews>
    <sheetView zoomScale="82" zoomScaleNormal="130" workbookViewId="0">
      <pane ySplit="10" topLeftCell="A433" activePane="bottomLeft" state="frozen"/>
      <selection activeCell="R8" sqref="Q8:R8"/>
      <selection pane="bottomLeft" activeCell="L436" sqref="L436:L438"/>
    </sheetView>
  </sheetViews>
  <sheetFormatPr defaultColWidth="9" defaultRowHeight="14.25" x14ac:dyDescent="0.2"/>
  <cols>
    <col min="1" max="1" width="17.125" style="6" customWidth="1"/>
    <col min="2" max="6" width="7.75" style="6" bestFit="1" customWidth="1"/>
    <col min="7" max="7" width="8" style="6" bestFit="1" customWidth="1"/>
    <col min="8" max="9" width="7.75" style="6" bestFit="1" customWidth="1"/>
    <col min="10" max="10" width="10.25" style="6" bestFit="1" customWidth="1"/>
    <col min="11" max="13" width="7.75" style="6" bestFit="1" customWidth="1"/>
    <col min="14" max="14" width="10.125" style="6" bestFit="1" customWidth="1"/>
    <col min="15" max="15" width="7.75" style="6" bestFit="1" customWidth="1"/>
    <col min="16" max="16" width="11.625" style="6" bestFit="1" customWidth="1"/>
    <col min="17" max="256" width="8.75" style="8" customWidth="1"/>
    <col min="257" max="16384" width="9" style="8"/>
  </cols>
  <sheetData>
    <row r="8" spans="1:16" x14ac:dyDescent="0.2">
      <c r="A8" s="9" t="s">
        <v>30</v>
      </c>
    </row>
    <row r="9" spans="1:16" ht="15" x14ac:dyDescent="0.25">
      <c r="A9" s="35">
        <f>'EPRA Company Level PD to NAV'!A9</f>
        <v>45839</v>
      </c>
      <c r="B9" s="11"/>
      <c r="C9" s="11"/>
      <c r="D9" s="11"/>
    </row>
    <row r="10" spans="1:16" x14ac:dyDescent="0.2">
      <c r="A10" s="18" t="s">
        <v>0</v>
      </c>
      <c r="B10" s="18" t="s">
        <v>1</v>
      </c>
      <c r="C10" s="18" t="s">
        <v>2</v>
      </c>
      <c r="D10" s="18" t="s">
        <v>3</v>
      </c>
      <c r="E10" s="18" t="s">
        <v>4</v>
      </c>
      <c r="F10" s="18" t="s">
        <v>5</v>
      </c>
      <c r="G10" s="18" t="s">
        <v>6</v>
      </c>
      <c r="H10" s="18" t="s">
        <v>14</v>
      </c>
      <c r="I10" s="18" t="s">
        <v>7</v>
      </c>
      <c r="J10" s="18" t="s">
        <v>261</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-0.3607672573844049</v>
      </c>
      <c r="N237" s="20">
        <v>-0.20290302489192902</v>
      </c>
      <c r="O237" s="20">
        <v>-0.27437243999505895</v>
      </c>
      <c r="P237" s="20">
        <v>-0.43839814222039436</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-0.41724282767898702</v>
      </c>
      <c r="N238" s="20">
        <v>-0.23268315117377017</v>
      </c>
      <c r="O238" s="20">
        <v>-0.38714490585864136</v>
      </c>
      <c r="P238" s="20">
        <v>-0.49962815004261962</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-0.22611628764520814</v>
      </c>
      <c r="O239" s="20">
        <v>-0.32796515972543283</v>
      </c>
      <c r="P239" s="20">
        <v>-0.46288263925671269</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-0.29081285559357378</v>
      </c>
      <c r="N240" s="20">
        <v>-0.2518057897909225</v>
      </c>
      <c r="O240" s="20">
        <v>-0.3920974793114898</v>
      </c>
      <c r="P240" s="20">
        <v>-0.40707460210956115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-0.27243605770318641</v>
      </c>
      <c r="N241" s="20">
        <v>-0.29613975724389591</v>
      </c>
      <c r="O241" s="20">
        <v>-0.43361963993760305</v>
      </c>
      <c r="P241" s="20">
        <v>-0.45397519815539378</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-0.24128638596606228</v>
      </c>
      <c r="O242" s="20">
        <v>-0.3338404854418045</v>
      </c>
      <c r="P242" s="20">
        <v>-0.46070853880334239</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-0.25595438083382488</v>
      </c>
      <c r="N243" s="20">
        <v>-0.17542980598361457</v>
      </c>
      <c r="O243" s="20">
        <v>-0.15010003212987105</v>
      </c>
      <c r="P243" s="20">
        <v>-0.37368878473641759</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-0.2564644926681604</v>
      </c>
      <c r="N244" s="20">
        <v>-0.15198186512669035</v>
      </c>
      <c r="O244" s="20">
        <v>-0.18834198072722622</v>
      </c>
      <c r="P244" s="20">
        <v>-0.34201594813616693</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-0.30535143627551237</v>
      </c>
      <c r="N245" s="20">
        <v>-0.14423425813935012</v>
      </c>
      <c r="O245" s="20">
        <v>-0.17864862766627929</v>
      </c>
      <c r="P245" s="20">
        <v>-0.363611622375971</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-0.2641602212601763</v>
      </c>
      <c r="N246" s="20">
        <v>-0.14585426755041839</v>
      </c>
      <c r="O246" s="20">
        <v>-0.11924132212911918</v>
      </c>
      <c r="P246" s="20">
        <v>-0.29192499470750777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-0.10954175311542369</v>
      </c>
      <c r="N247" s="20">
        <v>-0.12798271792137916</v>
      </c>
      <c r="O247" s="20">
        <v>5.8834873882577993E-2</v>
      </c>
      <c r="P247" s="20">
        <v>-0.18656232457272109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-0.10417702647522425</v>
      </c>
      <c r="N248" s="20">
        <v>-8.516696708696396E-2</v>
      </c>
      <c r="O248" s="20">
        <v>5.29876515439772E-2</v>
      </c>
      <c r="P248" s="20">
        <v>-0.12707831898302827</v>
      </c>
    </row>
    <row r="249" spans="1:16" x14ac:dyDescent="0.2">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5" x14ac:dyDescent="0.2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5" x14ac:dyDescent="0.2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5" x14ac:dyDescent="0.2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5" x14ac:dyDescent="0.2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5" x14ac:dyDescent="0.2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5" x14ac:dyDescent="0.2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5" x14ac:dyDescent="0.2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5" x14ac:dyDescent="0.2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5" x14ac:dyDescent="0.2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5" x14ac:dyDescent="0.2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5" x14ac:dyDescent="0.2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5" x14ac:dyDescent="0.2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5" x14ac:dyDescent="0.2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5" x14ac:dyDescent="0.2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
      <c r="A411" s="38">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
      <c r="A412" s="38">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
      <c r="A413" s="38">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
      <c r="A414" s="38">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
      <c r="A415" s="38">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
      <c r="A416" s="38">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
      <c r="A417" s="38">
        <v>45230</v>
      </c>
      <c r="B417" s="20">
        <v>-0.41116062707131618</v>
      </c>
      <c r="C417" s="20">
        <v>-0.18309859154929586</v>
      </c>
      <c r="D417" s="20">
        <v>-0.198643324076129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
      <c r="A418" s="38">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
      <c r="A419" s="38">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39">
        <v>3.1572855146379614E-2</v>
      </c>
      <c r="N419" s="20">
        <v>-0.13646562453506311</v>
      </c>
      <c r="O419" s="20">
        <v>-0.19853602432321368</v>
      </c>
      <c r="P419" s="20">
        <v>-0.28959101506747792</v>
      </c>
    </row>
    <row r="420" spans="1:16" x14ac:dyDescent="0.2">
      <c r="A420" s="38">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39">
        <v>4.8205988201377149E-2</v>
      </c>
      <c r="N420" s="20">
        <v>-0.13938810360555765</v>
      </c>
      <c r="O420" s="20">
        <v>-0.21080131601438068</v>
      </c>
      <c r="P420" s="20">
        <v>-0.28245472210930711</v>
      </c>
    </row>
    <row r="421" spans="1:16" x14ac:dyDescent="0.2">
      <c r="A421" s="38">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39">
        <v>5.2097883634218412E-2</v>
      </c>
      <c r="N421" s="20">
        <v>-0.15729746810537193</v>
      </c>
      <c r="O421" s="20">
        <v>-0.26215199731547012</v>
      </c>
      <c r="P421" s="20">
        <v>-0.32680152204449581</v>
      </c>
    </row>
    <row r="422" spans="1:16" x14ac:dyDescent="0.2">
      <c r="A422" s="38">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38">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38">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38">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38">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38">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38">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38">
        <v>45596</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38">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38">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38">
        <v>45688</v>
      </c>
      <c r="B432" s="20">
        <v>-0.27514075527017889</v>
      </c>
      <c r="C432" s="20">
        <v>-0.23883453849425784</v>
      </c>
      <c r="D432" s="20">
        <v>-0.23463317964775948</v>
      </c>
      <c r="E432" s="20">
        <v>-0.47375453999204198</v>
      </c>
      <c r="F432" s="20">
        <v>-0.34363083244273096</v>
      </c>
      <c r="G432" s="20">
        <v>-0.39239888783275462</v>
      </c>
      <c r="H432" s="20">
        <v>-0.29166666666666663</v>
      </c>
      <c r="I432" s="20">
        <v>-0.67074548192771077</v>
      </c>
      <c r="J432" s="20">
        <v>-0.42791688101851599</v>
      </c>
      <c r="K432" s="20">
        <v>-0.23231441048034929</v>
      </c>
      <c r="L432" s="20">
        <v>-0.31109833366960715</v>
      </c>
      <c r="M432" s="20">
        <v>-4.4519958101461858E-2</v>
      </c>
      <c r="N432" s="20">
        <v>8.3989307269254701E-3</v>
      </c>
      <c r="O432" s="20">
        <v>-0.29854107846427846</v>
      </c>
      <c r="P432" s="20">
        <v>-0.26733764195146992</v>
      </c>
    </row>
    <row r="433" spans="1:16" x14ac:dyDescent="0.2">
      <c r="A433" s="38">
        <v>45716</v>
      </c>
      <c r="B433" s="20">
        <v>-0.28715565711949931</v>
      </c>
      <c r="C433" s="20">
        <v>-0.2560612505316886</v>
      </c>
      <c r="D433" s="20">
        <v>-0.23137798526578332</v>
      </c>
      <c r="E433" s="20">
        <v>-0.51660847996729498</v>
      </c>
      <c r="F433" s="20">
        <v>-0.32603806384270168</v>
      </c>
      <c r="G433" s="20">
        <v>-0.40863347386205678</v>
      </c>
      <c r="H433" s="20">
        <v>-0.25151515151515158</v>
      </c>
      <c r="I433" s="20">
        <v>-0.6769578313253013</v>
      </c>
      <c r="J433" s="20">
        <v>-0.39933044761653147</v>
      </c>
      <c r="K433" s="20">
        <v>-0.25720524017467239</v>
      </c>
      <c r="L433" s="20">
        <v>-0.32919627240250499</v>
      </c>
      <c r="M433" s="20">
        <v>-8.8922901240408803E-2</v>
      </c>
      <c r="N433" s="20">
        <v>3.8606035247929008E-3</v>
      </c>
      <c r="O433" s="20">
        <v>-0.31434631926555362</v>
      </c>
      <c r="P433" s="20">
        <v>-0.2780506839139551</v>
      </c>
    </row>
    <row r="434" spans="1:16" x14ac:dyDescent="0.2">
      <c r="A434" s="38">
        <v>45747</v>
      </c>
      <c r="B434" s="20">
        <v>-0.32119059953917473</v>
      </c>
      <c r="C434" s="20">
        <v>-0.28541046363249689</v>
      </c>
      <c r="D434" s="20">
        <v>-0.22566820708157989</v>
      </c>
      <c r="E434" s="20">
        <v>-0.54470218518489355</v>
      </c>
      <c r="F434" s="20">
        <v>-0.34100042897411997</v>
      </c>
      <c r="G434" s="20">
        <v>-0.49920948843395901</v>
      </c>
      <c r="H434" s="20">
        <v>-0.28712121212121222</v>
      </c>
      <c r="I434" s="20">
        <v>-0.68260542168674698</v>
      </c>
      <c r="J434" s="20">
        <v>-0.38831152204453556</v>
      </c>
      <c r="K434" s="20">
        <v>-0.23605966572845299</v>
      </c>
      <c r="L434" s="20">
        <v>-0.36491350302877901</v>
      </c>
      <c r="M434" s="20">
        <v>-0.21259578535027698</v>
      </c>
      <c r="N434" s="20">
        <v>3.9125678236890699E-2</v>
      </c>
      <c r="O434" s="20">
        <v>-0.30863856949599311</v>
      </c>
      <c r="P434" s="20">
        <v>-0.32511027524364644</v>
      </c>
    </row>
    <row r="435" spans="1:16" x14ac:dyDescent="0.2">
      <c r="A435" s="38">
        <v>45777</v>
      </c>
      <c r="B435" s="20">
        <v>-0.27838566240139817</v>
      </c>
      <c r="C435" s="20">
        <v>-0.24011059123777112</v>
      </c>
      <c r="D435" s="20">
        <v>-0.15640747992987727</v>
      </c>
      <c r="E435" s="20">
        <v>-0.4608063755075677</v>
      </c>
      <c r="F435" s="20">
        <v>-0.33895487524411122</v>
      </c>
      <c r="G435" s="20">
        <v>-0.43130426353645929</v>
      </c>
      <c r="H435" s="20">
        <v>-0.22727272727272729</v>
      </c>
      <c r="I435" s="20">
        <v>-0.64589608433734935</v>
      </c>
      <c r="J435" s="20">
        <v>-0.37713053206488323</v>
      </c>
      <c r="K435" s="20">
        <v>-0.22840958248935461</v>
      </c>
      <c r="L435" s="20">
        <v>-0.34965550080297636</v>
      </c>
      <c r="M435" s="20">
        <v>-0.15377417817131467</v>
      </c>
      <c r="N435" s="20">
        <v>8.655796296550014E-2</v>
      </c>
      <c r="O435" s="20">
        <v>-0.27876366050958956</v>
      </c>
      <c r="P435" s="20">
        <v>-0.27826922423900652</v>
      </c>
    </row>
    <row r="436" spans="1:16" x14ac:dyDescent="0.2">
      <c r="A436" s="38">
        <v>45807</v>
      </c>
      <c r="B436" s="20">
        <v>-0.26568065222549742</v>
      </c>
      <c r="C436" s="20">
        <v>-0.22798809017439392</v>
      </c>
      <c r="D436" s="20">
        <v>-0.16129144369866652</v>
      </c>
      <c r="E436" s="20">
        <v>-0.44080596512406478</v>
      </c>
      <c r="F436" s="20">
        <v>-0.28856395292979897</v>
      </c>
      <c r="G436" s="20">
        <v>-0.42693302683902268</v>
      </c>
      <c r="H436" s="20">
        <v>-0.18787878787878787</v>
      </c>
      <c r="I436" s="20">
        <v>-0.65606174698795183</v>
      </c>
      <c r="J436" s="20">
        <v>-0.33275342592799095</v>
      </c>
      <c r="K436" s="20">
        <v>-0.2166569450942662</v>
      </c>
      <c r="L436" s="20">
        <v>-0.30962650452495327</v>
      </c>
      <c r="M436" s="20">
        <v>-0.17471197712464312</v>
      </c>
      <c r="N436" s="20">
        <v>9.0969568156499148E-2</v>
      </c>
      <c r="O436" s="20">
        <v>-0.25915133196999013</v>
      </c>
      <c r="P436" s="20">
        <v>-0.26769299517086997</v>
      </c>
    </row>
    <row r="437" spans="1:16" x14ac:dyDescent="0.2">
      <c r="A437" s="38">
        <v>45838</v>
      </c>
      <c r="B437" s="20">
        <v>-0.25384539920734489</v>
      </c>
      <c r="C437" s="20">
        <v>-0.22607401105912373</v>
      </c>
      <c r="D437" s="20">
        <v>-0.16080248938638969</v>
      </c>
      <c r="E437" s="20">
        <v>-0.42102431054688788</v>
      </c>
      <c r="F437" s="20">
        <v>-0.296457944205619</v>
      </c>
      <c r="G437" s="20">
        <v>-0.40635791920743397</v>
      </c>
      <c r="H437" s="20">
        <v>-0.22727272727272729</v>
      </c>
      <c r="I437" s="20">
        <v>-0.64984939759036142</v>
      </c>
      <c r="J437" s="20">
        <v>-0.33903775998003072</v>
      </c>
      <c r="K437" s="20">
        <v>-0.12090216213981639</v>
      </c>
      <c r="L437" s="20">
        <v>-0.30561488484006949</v>
      </c>
      <c r="M437" s="20">
        <v>-0.14670476685915179</v>
      </c>
      <c r="N437" s="20">
        <v>9.8877099803440213E-2</v>
      </c>
      <c r="O437" s="20">
        <v>-0.25481863742300914</v>
      </c>
      <c r="P437" s="20">
        <v>-0.25355239403663599</v>
      </c>
    </row>
    <row r="438" spans="1:16" x14ac:dyDescent="0.2">
      <c r="A438" s="38">
        <v>45869</v>
      </c>
      <c r="B438" s="20">
        <v>-0.28164701030469375</v>
      </c>
      <c r="C438" s="20">
        <v>-0.25287111867290513</v>
      </c>
      <c r="D438" s="20">
        <v>-0.16420615746248887</v>
      </c>
      <c r="E438" s="20">
        <v>-0.41610194811842849</v>
      </c>
      <c r="F438" s="20">
        <v>-0.28784398315251786</v>
      </c>
      <c r="G438" s="20">
        <v>-0.44816903379884332</v>
      </c>
      <c r="H438" s="20">
        <v>-0.26060606060606062</v>
      </c>
      <c r="I438" s="20">
        <v>-0.62782379518072284</v>
      </c>
      <c r="J438" s="20">
        <v>-0.33831686981127262</v>
      </c>
      <c r="K438" s="20">
        <v>-0.15105783658061603</v>
      </c>
      <c r="L438" s="20">
        <v>-0.27246033762975724</v>
      </c>
      <c r="M438" s="20">
        <v>-0.1975202710268274</v>
      </c>
      <c r="N438" s="20">
        <v>4.9154544234716088E-2</v>
      </c>
      <c r="O438" s="20">
        <v>-0.29278202947312548</v>
      </c>
      <c r="P438" s="20">
        <v>-0.27834912367082154</v>
      </c>
    </row>
    <row r="439" spans="1:16" x14ac:dyDescent="0.2">
      <c r="B439" s="40"/>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41"/>
  <sheetViews>
    <sheetView zoomScale="80" zoomScaleNormal="80" workbookViewId="0">
      <pane ySplit="10" topLeftCell="A433" activePane="bottomLeft" state="frozen"/>
      <selection activeCell="R8" sqref="Q8:R8"/>
      <selection pane="bottomLeft" activeCell="I447" sqref="I447"/>
    </sheetView>
  </sheetViews>
  <sheetFormatPr defaultColWidth="18.125" defaultRowHeight="14.25" x14ac:dyDescent="0.2"/>
  <cols>
    <col min="1" max="1" width="13.625" style="6" customWidth="1"/>
    <col min="2" max="2" width="17.625" style="6" customWidth="1"/>
    <col min="3" max="3" width="17.125" style="6" customWidth="1"/>
    <col min="4" max="4" width="16.625" style="6" customWidth="1"/>
    <col min="5" max="5" width="18.625" style="6" customWidth="1"/>
    <col min="6" max="16384" width="18.125" style="6"/>
  </cols>
  <sheetData>
    <row r="8" spans="1:16" x14ac:dyDescent="0.2">
      <c r="A8" s="9" t="s">
        <v>31</v>
      </c>
      <c r="F8" s="28"/>
    </row>
    <row r="9" spans="1:16" x14ac:dyDescent="0.2">
      <c r="A9" s="35">
        <f>'EPRA Discount to NAV'!A9</f>
        <v>45839</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19">
        <v>45688</v>
      </c>
      <c r="B432" s="20">
        <v>-0.27514075527017889</v>
      </c>
      <c r="C432" s="20">
        <v>-0.23883453849425784</v>
      </c>
      <c r="D432" s="20">
        <v>-0.23463317964775948</v>
      </c>
      <c r="E432" s="20">
        <v>-0.47375453999204198</v>
      </c>
      <c r="F432" s="20">
        <v>-0.34363083244273096</v>
      </c>
      <c r="G432" s="20">
        <v>-0.39239888783275462</v>
      </c>
      <c r="H432" s="20">
        <v>-0.29166666666666663</v>
      </c>
      <c r="I432" s="20">
        <v>-0.67074548192771077</v>
      </c>
      <c r="J432" s="20">
        <v>-0.42791688101851599</v>
      </c>
      <c r="K432" s="20">
        <v>-0.23231441048034929</v>
      </c>
      <c r="L432" s="20">
        <v>-0.31109833366960715</v>
      </c>
      <c r="M432" s="20">
        <v>-4.4519958101461858E-2</v>
      </c>
      <c r="N432" s="20">
        <v>8.3989307269254701E-3</v>
      </c>
      <c r="O432" s="20">
        <v>-0.29854107846427846</v>
      </c>
      <c r="P432" s="20">
        <v>-0.26733764195146992</v>
      </c>
    </row>
    <row r="433" spans="1:16" x14ac:dyDescent="0.2">
      <c r="A433" s="19">
        <v>45716</v>
      </c>
      <c r="B433" s="20">
        <v>-0.28715565711949931</v>
      </c>
      <c r="C433" s="20">
        <v>-0.2560612505316886</v>
      </c>
      <c r="D433" s="20">
        <v>-0.23137798526578332</v>
      </c>
      <c r="E433" s="20">
        <v>-0.51660847996729498</v>
      </c>
      <c r="F433" s="20">
        <v>-0.32603806384270168</v>
      </c>
      <c r="G433" s="20">
        <v>-0.40863347386205678</v>
      </c>
      <c r="H433" s="20">
        <v>-0.25151515151515158</v>
      </c>
      <c r="I433" s="20">
        <v>-0.6769578313253013</v>
      </c>
      <c r="J433" s="20">
        <v>-0.39933044761653147</v>
      </c>
      <c r="K433" s="20">
        <v>-0.25720524017467239</v>
      </c>
      <c r="L433" s="20">
        <v>-0.32919627240250499</v>
      </c>
      <c r="M433" s="20">
        <v>-8.8922901240408803E-2</v>
      </c>
      <c r="N433" s="20">
        <v>3.8606035247929008E-3</v>
      </c>
      <c r="O433" s="20">
        <v>-0.31434631926555362</v>
      </c>
      <c r="P433" s="20">
        <v>-0.2780506839139551</v>
      </c>
    </row>
    <row r="434" spans="1:16" x14ac:dyDescent="0.2">
      <c r="A434" s="19">
        <v>45747</v>
      </c>
      <c r="B434" s="20">
        <v>-0.32119059953917473</v>
      </c>
      <c r="C434" s="20">
        <v>-0.28541046363249689</v>
      </c>
      <c r="D434" s="20">
        <v>-0.22566820708157989</v>
      </c>
      <c r="E434" s="20">
        <v>-0.54470218518489355</v>
      </c>
      <c r="F434" s="20">
        <v>-0.34100042897411997</v>
      </c>
      <c r="G434" s="20">
        <v>-0.49920948843395901</v>
      </c>
      <c r="H434" s="20">
        <v>-0.28712121212121222</v>
      </c>
      <c r="I434" s="20">
        <v>-0.68260542168674698</v>
      </c>
      <c r="J434" s="20">
        <v>-0.38831152204453556</v>
      </c>
      <c r="K434" s="20">
        <v>-0.23605966572845299</v>
      </c>
      <c r="L434" s="20">
        <v>-0.36491350302877901</v>
      </c>
      <c r="M434" s="20">
        <v>-0.21259578535027698</v>
      </c>
      <c r="N434" s="20">
        <v>3.9125678236890699E-2</v>
      </c>
      <c r="O434" s="20">
        <v>-0.30863856949599311</v>
      </c>
      <c r="P434" s="20">
        <v>-0.32511027524364644</v>
      </c>
    </row>
    <row r="435" spans="1:16" x14ac:dyDescent="0.2">
      <c r="A435" s="38">
        <v>45777</v>
      </c>
      <c r="B435" s="20">
        <v>-0.27838566240139817</v>
      </c>
      <c r="C435" s="20">
        <v>-0.24011059123777112</v>
      </c>
      <c r="D435" s="20">
        <v>-0.15640747992987727</v>
      </c>
      <c r="E435" s="20">
        <v>-0.4608063755075677</v>
      </c>
      <c r="F435" s="20">
        <v>-0.33895487524411122</v>
      </c>
      <c r="G435" s="20">
        <v>-0.43130426353645929</v>
      </c>
      <c r="H435" s="20">
        <v>-0.22727272727272729</v>
      </c>
      <c r="I435" s="20">
        <v>-0.64589608433734935</v>
      </c>
      <c r="J435" s="20">
        <v>-0.37713053206488323</v>
      </c>
      <c r="K435" s="20">
        <v>-0.22840958248935461</v>
      </c>
      <c r="L435" s="20">
        <v>-0.34965550080297636</v>
      </c>
      <c r="M435" s="20">
        <v>-0.15377417817131467</v>
      </c>
      <c r="N435" s="20">
        <v>8.655796296550014E-2</v>
      </c>
      <c r="O435" s="20">
        <v>-0.27876366050958956</v>
      </c>
      <c r="P435" s="20">
        <v>-0.27826922423900652</v>
      </c>
    </row>
    <row r="436" spans="1:16" x14ac:dyDescent="0.2">
      <c r="A436" s="38">
        <v>45807</v>
      </c>
      <c r="B436" s="20">
        <v>-0.26568065222549742</v>
      </c>
      <c r="C436" s="20">
        <v>-0.22798809017439392</v>
      </c>
      <c r="D436" s="20">
        <v>-0.16129144369866652</v>
      </c>
      <c r="E436" s="20">
        <v>-0.44080596512406478</v>
      </c>
      <c r="F436" s="20">
        <v>-0.28856395292979897</v>
      </c>
      <c r="G436" s="20">
        <v>-0.42693302683902268</v>
      </c>
      <c r="H436" s="20">
        <v>-0.18787878787878787</v>
      </c>
      <c r="I436" s="20">
        <v>-0.65606174698795183</v>
      </c>
      <c r="J436" s="20">
        <v>-0.33275342592799095</v>
      </c>
      <c r="K436" s="20">
        <v>-0.2166569450942662</v>
      </c>
      <c r="L436" s="20">
        <v>-0.30962650452495327</v>
      </c>
      <c r="M436" s="20">
        <v>-0.17471197712464312</v>
      </c>
      <c r="N436" s="20">
        <v>9.0969568156499148E-2</v>
      </c>
      <c r="O436" s="20">
        <v>-0.25915133196999013</v>
      </c>
      <c r="P436" s="20">
        <v>-0.26769299517086997</v>
      </c>
    </row>
    <row r="437" spans="1:16" x14ac:dyDescent="0.2">
      <c r="A437" s="38">
        <v>45838</v>
      </c>
      <c r="B437" s="20">
        <v>-0.25384539920734489</v>
      </c>
      <c r="C437" s="20">
        <v>-0.22607401105912373</v>
      </c>
      <c r="D437" s="20">
        <v>-0.16080248938638969</v>
      </c>
      <c r="E437" s="20">
        <v>-0.42102431054688788</v>
      </c>
      <c r="F437" s="20">
        <v>-0.296457944205619</v>
      </c>
      <c r="G437" s="20">
        <v>-0.40635791920743397</v>
      </c>
      <c r="H437" s="20">
        <v>-0.22727272727272729</v>
      </c>
      <c r="I437" s="20">
        <v>-0.64984939759036142</v>
      </c>
      <c r="J437" s="20">
        <v>-0.33903775998003072</v>
      </c>
      <c r="K437" s="20">
        <v>-0.12090216213981639</v>
      </c>
      <c r="L437" s="20">
        <v>-0.30561488484006949</v>
      </c>
      <c r="M437" s="20">
        <v>-0.14670476685915179</v>
      </c>
      <c r="N437" s="20">
        <v>9.8877099803440213E-2</v>
      </c>
      <c r="O437" s="20">
        <v>-0.25481863742300914</v>
      </c>
      <c r="P437" s="20">
        <v>-0.25355239403663599</v>
      </c>
    </row>
    <row r="438" spans="1:16" x14ac:dyDescent="0.2">
      <c r="A438" s="38">
        <v>45869</v>
      </c>
      <c r="B438" s="20">
        <v>-0.28164701030469375</v>
      </c>
      <c r="C438" s="20">
        <v>-0.25287111867290513</v>
      </c>
      <c r="D438" s="20">
        <v>-0.16420615746248887</v>
      </c>
      <c r="E438" s="20">
        <v>-0.41610194811842849</v>
      </c>
      <c r="F438" s="20">
        <v>-0.28784398315251786</v>
      </c>
      <c r="G438" s="20">
        <v>-0.44816903379884332</v>
      </c>
      <c r="H438" s="20">
        <v>-0.26060606060606062</v>
      </c>
      <c r="I438" s="20">
        <v>-0.62782379518072284</v>
      </c>
      <c r="J438" s="20">
        <v>-0.33831686981127262</v>
      </c>
      <c r="K438" s="20">
        <v>-0.15105783658061603</v>
      </c>
      <c r="L438" s="20">
        <v>-0.27246033762975724</v>
      </c>
      <c r="M438" s="20">
        <v>-0.1975202710268274</v>
      </c>
      <c r="N438" s="20">
        <v>4.9154544234716088E-2</v>
      </c>
      <c r="O438" s="20">
        <v>-0.29278202947312548</v>
      </c>
      <c r="P438" s="20">
        <v>-0.27834912367082154</v>
      </c>
    </row>
    <row r="439" spans="1:16" x14ac:dyDescent="0.2">
      <c r="B439" s="20"/>
      <c r="C439" s="20"/>
      <c r="D439" s="20"/>
      <c r="E439" s="20"/>
      <c r="F439" s="20"/>
      <c r="G439" s="20"/>
      <c r="H439" s="20"/>
      <c r="I439" s="20"/>
      <c r="J439" s="20"/>
      <c r="K439" s="20"/>
      <c r="M439" s="20"/>
      <c r="N439" s="20"/>
      <c r="O439" s="20"/>
      <c r="P439" s="20"/>
    </row>
    <row r="440" spans="1:16" x14ac:dyDescent="0.2">
      <c r="B440" s="20"/>
      <c r="C440" s="20"/>
      <c r="D440" s="20"/>
      <c r="E440" s="20"/>
      <c r="F440" s="20"/>
      <c r="G440" s="20"/>
      <c r="H440" s="20"/>
      <c r="I440" s="20"/>
      <c r="J440" s="20"/>
      <c r="K440" s="20"/>
      <c r="M440" s="20"/>
      <c r="N440" s="20"/>
      <c r="O440" s="20"/>
      <c r="P440" s="20"/>
    </row>
    <row r="441" spans="1:16" x14ac:dyDescent="0.2">
      <c r="B441" s="20"/>
      <c r="C441" s="20"/>
      <c r="D441" s="20"/>
      <c r="E441" s="20"/>
      <c r="F441" s="20"/>
      <c r="G441" s="20"/>
      <c r="H441" s="20"/>
      <c r="I441" s="20"/>
      <c r="J441" s="20"/>
      <c r="K441" s="20"/>
      <c r="L441" s="20"/>
      <c r="M441" s="20"/>
      <c r="N441" s="20"/>
      <c r="O441" s="20"/>
      <c r="P441" s="20"/>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zoomScale="80" zoomScaleNormal="90" workbookViewId="0">
      <pane ySplit="10" topLeftCell="A241" activePane="bottomLeft" state="frozen"/>
      <selection activeCell="M430" sqref="M430"/>
      <selection pane="bottomLeft" activeCell="B255" sqref="B255:L255"/>
    </sheetView>
  </sheetViews>
  <sheetFormatPr defaultColWidth="10.75" defaultRowHeight="14.25" x14ac:dyDescent="0.2"/>
  <cols>
    <col min="1" max="1" width="10.25" style="6" customWidth="1"/>
    <col min="2" max="2" width="10.125" style="6" bestFit="1" customWidth="1"/>
    <col min="3" max="8" width="10.75" style="6" customWidth="1"/>
    <col min="9" max="9" width="11.5" style="6" bestFit="1" customWidth="1"/>
    <col min="10" max="12" width="14.75" style="6" bestFit="1" customWidth="1"/>
    <col min="13" max="16384" width="10.75" style="6"/>
  </cols>
  <sheetData>
    <row r="8" spans="1:12" x14ac:dyDescent="0.2">
      <c r="A8" s="9" t="s">
        <v>198</v>
      </c>
      <c r="D8" s="28"/>
    </row>
    <row r="9" spans="1:12" x14ac:dyDescent="0.2">
      <c r="A9" s="35">
        <f>'EPRA Int. Disc to NAV'!A9</f>
        <v>45839</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199</v>
      </c>
      <c r="C10" s="18" t="s">
        <v>43</v>
      </c>
      <c r="D10" s="18" t="s">
        <v>40</v>
      </c>
      <c r="E10" s="18" t="s">
        <v>42</v>
      </c>
      <c r="F10" s="18" t="s">
        <v>50</v>
      </c>
      <c r="G10" s="18" t="s">
        <v>46</v>
      </c>
      <c r="H10" s="18" t="s">
        <v>37</v>
      </c>
      <c r="I10" s="18" t="s">
        <v>47</v>
      </c>
      <c r="J10" s="18" t="s">
        <v>200</v>
      </c>
      <c r="K10" s="18" t="s">
        <v>115</v>
      </c>
      <c r="L10" s="18" t="s">
        <v>265</v>
      </c>
    </row>
    <row r="11" spans="1:12" x14ac:dyDescent="0.2">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75" x14ac:dyDescent="0.2">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
      <c r="A237" s="19">
        <v>45322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row>
    <row r="238" spans="1:13" x14ac:dyDescent="0.2">
      <c r="A238" s="19">
        <v>45351</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40"/>
    </row>
    <row r="239" spans="1:13" x14ac:dyDescent="0.2">
      <c r="A239" s="19">
        <v>45382</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row>
    <row r="240" spans="1:13" x14ac:dyDescent="0.2">
      <c r="A240" s="19">
        <v>45412</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row>
    <row r="241" spans="1:14" x14ac:dyDescent="0.2">
      <c r="A241" s="19">
        <v>45443</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row>
    <row r="242" spans="1:14" x14ac:dyDescent="0.2">
      <c r="A242" s="19">
        <v>45471</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row>
    <row r="243" spans="1:14" x14ac:dyDescent="0.2">
      <c r="A243" s="19">
        <v>45504</v>
      </c>
      <c r="B243" s="20">
        <v>-0.25618723950368327</v>
      </c>
      <c r="C243" s="20">
        <v>-0.21273385141596213</v>
      </c>
      <c r="D243" s="20">
        <v>-0.27913371163599054</v>
      </c>
      <c r="E243" s="20">
        <v>-6.026158920516278E-3</v>
      </c>
      <c r="F243" s="20">
        <v>-0.32093731333486564</v>
      </c>
      <c r="G243" s="20">
        <v>-0.38805241000992852</v>
      </c>
      <c r="H243" s="20">
        <v>-0.333848855825017</v>
      </c>
      <c r="I243" s="20">
        <v>-0.17806250891432451</v>
      </c>
      <c r="J243" s="20">
        <v>-6.4785401202154924E-2</v>
      </c>
      <c r="K243" s="20">
        <v>-8.8818793060512213E-3</v>
      </c>
      <c r="L243" s="20">
        <v>-0.56905370843989767</v>
      </c>
    </row>
    <row r="244" spans="1:14" x14ac:dyDescent="0.2">
      <c r="A244" s="19">
        <v>45534</v>
      </c>
      <c r="B244" s="20">
        <v>-0.24750424312956787</v>
      </c>
      <c r="C244" s="20">
        <v>-0.21011005159216589</v>
      </c>
      <c r="D244" s="20">
        <v>-0.25262355753329568</v>
      </c>
      <c r="E244" s="20">
        <v>-5.53904008983368E-2</v>
      </c>
      <c r="F244" s="20">
        <v>-0.31007111573659618</v>
      </c>
      <c r="G244" s="20">
        <v>-0.33552867521720597</v>
      </c>
      <c r="H244" s="20">
        <v>-0.32246268845251613</v>
      </c>
      <c r="I244" s="20">
        <v>-0.11595515805878032</v>
      </c>
      <c r="J244" s="20">
        <v>-0.16341092571881433</v>
      </c>
      <c r="K244" s="20">
        <v>-3.9013862372374586E-3</v>
      </c>
      <c r="L244" s="20">
        <v>-0.56521739130434789</v>
      </c>
    </row>
    <row r="245" spans="1:14" x14ac:dyDescent="0.2">
      <c r="A245" s="19">
        <v>45565</v>
      </c>
      <c r="B245" s="20">
        <v>-0.20128346473103076</v>
      </c>
      <c r="C245" s="20">
        <v>-0.17083206927072225</v>
      </c>
      <c r="D245" s="20">
        <v>-0.22054866628449665</v>
      </c>
      <c r="E245" s="20">
        <v>-4.3762525886932968E-2</v>
      </c>
      <c r="F245" s="20">
        <v>-0.28238718515334638</v>
      </c>
      <c r="G245" s="20">
        <v>-0.29879686871914457</v>
      </c>
      <c r="H245" s="20">
        <v>-0.24525486367485183</v>
      </c>
      <c r="I245" s="20">
        <v>-8.5073516992790865E-2</v>
      </c>
      <c r="J245" s="20">
        <v>-4.7969636032789698E-3</v>
      </c>
      <c r="K245" s="20">
        <v>-1.8842865443678969E-2</v>
      </c>
      <c r="L245" s="20">
        <v>-0.50127877237851659</v>
      </c>
    </row>
    <row r="246" spans="1:14" x14ac:dyDescent="0.2">
      <c r="A246" s="19">
        <v>45596</v>
      </c>
      <c r="B246" s="20">
        <v>-0.25933584268872301</v>
      </c>
      <c r="C246" s="20">
        <v>-0.21135498663268526</v>
      </c>
      <c r="D246" s="20">
        <v>-0.28521305516336737</v>
      </c>
      <c r="E246" s="20">
        <v>-0.14849782277998991</v>
      </c>
      <c r="F246" s="20">
        <v>-0.34241881363867221</v>
      </c>
      <c r="G246" s="20">
        <v>-0.34372927112595486</v>
      </c>
      <c r="H246" s="20">
        <v>-0.30427446022907934</v>
      </c>
      <c r="I246" s="20">
        <v>-0.17075356212203296</v>
      </c>
      <c r="J246" s="20">
        <v>-9.0918457939308861E-2</v>
      </c>
      <c r="K246" s="20">
        <v>-0.10525637722236547</v>
      </c>
      <c r="L246" s="20">
        <v>-0.45784695201037617</v>
      </c>
    </row>
    <row r="247" spans="1:14" x14ac:dyDescent="0.2">
      <c r="A247" s="19">
        <v>45625</v>
      </c>
      <c r="B247" s="20">
        <v>-0.25408630395432552</v>
      </c>
      <c r="C247" s="20">
        <v>-0.19734710905465247</v>
      </c>
      <c r="D247" s="20">
        <v>-0.29980023559309732</v>
      </c>
      <c r="E247" s="20">
        <v>-0.15645792554213167</v>
      </c>
      <c r="F247" s="20">
        <v>-0.35092997359721989</v>
      </c>
      <c r="G247" s="20">
        <v>-0.31536502535712596</v>
      </c>
      <c r="H247" s="20">
        <v>-0.30432300451594163</v>
      </c>
      <c r="I247" s="20">
        <v>-0.22158662680928098</v>
      </c>
      <c r="J247" s="20">
        <v>-0.12885004029219727</v>
      </c>
      <c r="K247" s="20">
        <v>-7.0471527956712188E-2</v>
      </c>
      <c r="L247" s="20">
        <v>-0.52399481193255504</v>
      </c>
      <c r="M247" s="20"/>
      <c r="N247" s="20"/>
    </row>
    <row r="248" spans="1:14" x14ac:dyDescent="0.2">
      <c r="A248" s="19">
        <v>45657</v>
      </c>
      <c r="B248" s="20">
        <v>-0.29404573701102144</v>
      </c>
      <c r="C248" s="20">
        <v>-0.22581321400724197</v>
      </c>
      <c r="D248" s="20">
        <v>-0.31707426261775662</v>
      </c>
      <c r="E248" s="20">
        <v>-0.22261905489782674</v>
      </c>
      <c r="F248" s="20">
        <v>-0.38363536065200854</v>
      </c>
      <c r="G248" s="20">
        <v>-0.35926099267434297</v>
      </c>
      <c r="H248" s="20">
        <v>-0.33431043948862671</v>
      </c>
      <c r="I248" s="20">
        <v>-0.2966279669599764</v>
      </c>
      <c r="J248" s="20">
        <v>-0.17515727430128125</v>
      </c>
      <c r="K248" s="20">
        <v>-0.22745705846985564</v>
      </c>
      <c r="L248" s="20">
        <v>-0.50713359273670555</v>
      </c>
    </row>
    <row r="249" spans="1:14" x14ac:dyDescent="0.2">
      <c r="A249" s="19">
        <v>45688</v>
      </c>
      <c r="B249" s="20">
        <v>-0.27420676666601174</v>
      </c>
      <c r="C249" s="20">
        <v>-0.20159082492418956</v>
      </c>
      <c r="D249" s="20">
        <v>-0.31975817448541366</v>
      </c>
      <c r="E249" s="20">
        <v>-0.18338603634673489</v>
      </c>
      <c r="F249" s="20">
        <v>-0.3696779300408789</v>
      </c>
      <c r="G249" s="20">
        <v>-0.35315001288281156</v>
      </c>
      <c r="H249" s="20">
        <v>-0.29427144688818874</v>
      </c>
      <c r="I249" s="20">
        <v>-0.30473215370024309</v>
      </c>
      <c r="J249" s="20">
        <v>-0.15726388636336797</v>
      </c>
      <c r="K249" s="20">
        <v>-0.19075023361463916</v>
      </c>
      <c r="L249" s="20">
        <v>-0.55901426718547342</v>
      </c>
    </row>
    <row r="250" spans="1:14" x14ac:dyDescent="0.2">
      <c r="A250" s="19">
        <v>45716</v>
      </c>
      <c r="B250" s="20">
        <v>-0.28589377781817038</v>
      </c>
      <c r="C250" s="20">
        <v>-0.22243946387654079</v>
      </c>
      <c r="D250" s="20">
        <v>-0.28027784174136183</v>
      </c>
      <c r="E250" s="20">
        <v>-0.19506979953588166</v>
      </c>
      <c r="F250" s="20">
        <v>-0.38796044382157524</v>
      </c>
      <c r="G250" s="20">
        <v>-0.37171457614877235</v>
      </c>
      <c r="H250" s="20">
        <v>-0.27018403482185971</v>
      </c>
      <c r="I250" s="20">
        <v>-0.32558639826569535</v>
      </c>
      <c r="J250" s="20">
        <v>-0.18189352583162266</v>
      </c>
      <c r="K250" s="20">
        <v>-0.19562296239559585</v>
      </c>
      <c r="L250" s="20">
        <v>-0.56809338521400776</v>
      </c>
    </row>
    <row r="251" spans="1:14" x14ac:dyDescent="0.2">
      <c r="A251" s="19">
        <v>45747</v>
      </c>
      <c r="B251" s="20">
        <v>-0.31978570699467035</v>
      </c>
      <c r="C251" s="20">
        <v>-0.24518752305268832</v>
      </c>
      <c r="D251" s="20">
        <v>-0.25533904194580437</v>
      </c>
      <c r="E251" s="20">
        <v>-0.20045008012105048</v>
      </c>
      <c r="F251" s="20">
        <v>-0.39888810683382037</v>
      </c>
      <c r="G251" s="20">
        <v>-0.45622582549532043</v>
      </c>
      <c r="H251" s="20">
        <v>-0.27624459883371211</v>
      </c>
      <c r="I251" s="20">
        <v>-0.33695243971126632</v>
      </c>
      <c r="J251" s="20">
        <v>-0.22083304889617905</v>
      </c>
      <c r="K251" s="20">
        <v>-0.29044963437829396</v>
      </c>
      <c r="L251" s="20">
        <v>-0.38365693608666118</v>
      </c>
    </row>
    <row r="252" spans="1:14" x14ac:dyDescent="0.2">
      <c r="A252" s="38">
        <v>45777</v>
      </c>
      <c r="B252" s="20">
        <v>-0.27809184602154391</v>
      </c>
      <c r="C252" s="20">
        <v>-0.21010266599188465</v>
      </c>
      <c r="D252" s="20">
        <v>-0.15232335302031519</v>
      </c>
      <c r="E252" s="20">
        <v>-0.19153703010383094</v>
      </c>
      <c r="F252" s="20">
        <v>-0.35668390679360551</v>
      </c>
      <c r="G252" s="20">
        <v>-0.38602565428905733</v>
      </c>
      <c r="H252" s="20">
        <v>-0.26515085084471113</v>
      </c>
      <c r="I252" s="20">
        <v>-0.28793150601523521</v>
      </c>
      <c r="J252" s="20">
        <v>-0.17738027541446555</v>
      </c>
      <c r="K252" s="20">
        <v>-0.32353018395291555</v>
      </c>
      <c r="L252" s="20">
        <v>-0.31389526939255519</v>
      </c>
    </row>
    <row r="253" spans="1:14" x14ac:dyDescent="0.2">
      <c r="A253" s="38">
        <v>45807</v>
      </c>
      <c r="B253" s="20">
        <v>-0.26447218353705049</v>
      </c>
      <c r="C253" s="20">
        <v>-0.18818424527795585</v>
      </c>
      <c r="D253" s="20">
        <v>-0.15331153432092148</v>
      </c>
      <c r="E253" s="20">
        <v>-0.18004292930911792</v>
      </c>
      <c r="F253" s="20">
        <v>-0.3703359105505365</v>
      </c>
      <c r="G253" s="20">
        <v>-0.3818111942266057</v>
      </c>
      <c r="H253" s="20">
        <v>-0.21020776193947577</v>
      </c>
      <c r="I253" s="20">
        <v>-0.28967365571043657</v>
      </c>
      <c r="J253" s="20">
        <v>-0.16912635092094708</v>
      </c>
      <c r="K253" s="20">
        <v>-0.29034442092647661</v>
      </c>
      <c r="L253" s="20">
        <v>-0.26464300933495954</v>
      </c>
    </row>
    <row r="254" spans="1:14" x14ac:dyDescent="0.2">
      <c r="A254" s="38">
        <v>45838</v>
      </c>
      <c r="B254" s="20">
        <v>-0.25593172296730116</v>
      </c>
      <c r="C254" s="20">
        <v>-0.17414680585147047</v>
      </c>
      <c r="D254" s="20">
        <v>-0.14800570940845004</v>
      </c>
      <c r="E254" s="20">
        <v>-0.18558859968013097</v>
      </c>
      <c r="F254" s="20">
        <v>-0.35922571000338421</v>
      </c>
      <c r="G254" s="20">
        <v>-0.36560322768053588</v>
      </c>
      <c r="H254" s="20">
        <v>-0.23159611600638463</v>
      </c>
      <c r="I254" s="20">
        <v>-0.26278029467245489</v>
      </c>
      <c r="J254" s="20">
        <v>-0.14886214406427623</v>
      </c>
      <c r="K254" s="20">
        <v>-0.25885080094655577</v>
      </c>
      <c r="L254" s="20">
        <v>-0.17997035031565467</v>
      </c>
    </row>
    <row r="255" spans="1:14" x14ac:dyDescent="0.2">
      <c r="A255" s="38">
        <v>45869</v>
      </c>
      <c r="B255" s="20">
        <v>-0.28194115824451349</v>
      </c>
      <c r="C255" s="20">
        <v>-0.18980569056194441</v>
      </c>
      <c r="D255" s="20">
        <v>-0.16330345521319622</v>
      </c>
      <c r="E255" s="20">
        <v>-0.20601852311286317</v>
      </c>
      <c r="F255" s="20">
        <v>-0.39462588354378214</v>
      </c>
      <c r="G255" s="20">
        <v>-0.41306012643281598</v>
      </c>
      <c r="H255" s="20">
        <v>-0.21815593715019499</v>
      </c>
      <c r="I255" s="20">
        <v>-0.30760499802212193</v>
      </c>
      <c r="J255" s="20">
        <v>-0.20096702276357725</v>
      </c>
      <c r="K255" s="20">
        <v>-0.22764905937687741</v>
      </c>
      <c r="L255" s="20">
        <v>-0.18925977746696787</v>
      </c>
    </row>
    <row r="431" spans="1:1" x14ac:dyDescent="0.2">
      <c r="A431"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41" activePane="bottomLeft" state="frozen"/>
      <selection activeCell="B238" sqref="B238"/>
      <selection pane="bottomLeft" activeCell="A43" sqref="A43:Q45"/>
    </sheetView>
  </sheetViews>
  <sheetFormatPr defaultColWidth="8" defaultRowHeight="14.25" x14ac:dyDescent="0.2"/>
  <cols>
    <col min="1" max="16384" width="8" style="1"/>
  </cols>
  <sheetData>
    <row r="1" spans="1:11" x14ac:dyDescent="0.2">
      <c r="A1" s="4" t="s">
        <v>210</v>
      </c>
    </row>
    <row r="2" spans="1:11" x14ac:dyDescent="0.2">
      <c r="A2" s="2"/>
    </row>
    <row r="3" spans="1:11" x14ac:dyDescent="0.2">
      <c r="A3" s="2" t="s">
        <v>211</v>
      </c>
    </row>
    <row r="4" spans="1:11" x14ac:dyDescent="0.2">
      <c r="A4" s="2"/>
    </row>
    <row r="5" spans="1:11" x14ac:dyDescent="0.2">
      <c r="A5" s="2" t="s">
        <v>212</v>
      </c>
    </row>
    <row r="6" spans="1:11" x14ac:dyDescent="0.2">
      <c r="A6" s="2"/>
    </row>
    <row r="7" spans="1:11" x14ac:dyDescent="0.2">
      <c r="A7" s="2"/>
      <c r="B7" s="2" t="s">
        <v>213</v>
      </c>
    </row>
    <row r="8" spans="1:11" x14ac:dyDescent="0.2">
      <c r="A8" s="2"/>
      <c r="B8" s="2" t="s">
        <v>214</v>
      </c>
    </row>
    <row r="9" spans="1:11" x14ac:dyDescent="0.2">
      <c r="A9" s="2"/>
      <c r="B9" s="2" t="s">
        <v>215</v>
      </c>
    </row>
    <row r="10" spans="1:11" x14ac:dyDescent="0.2">
      <c r="A10" s="2"/>
      <c r="B10" s="2"/>
    </row>
    <row r="11" spans="1:11" x14ac:dyDescent="0.2">
      <c r="A11" s="2" t="s">
        <v>216</v>
      </c>
      <c r="K11" s="3" t="s">
        <v>217</v>
      </c>
    </row>
    <row r="12" spans="1:11" x14ac:dyDescent="0.2">
      <c r="A12" s="2"/>
    </row>
    <row r="13" spans="1:11" x14ac:dyDescent="0.2">
      <c r="A13" s="2" t="s">
        <v>218</v>
      </c>
    </row>
    <row r="14" spans="1:11" x14ac:dyDescent="0.2">
      <c r="A14" s="2" t="s">
        <v>219</v>
      </c>
    </row>
    <row r="15" spans="1:11" x14ac:dyDescent="0.2">
      <c r="A15" s="2"/>
    </row>
    <row r="16" spans="1:11" x14ac:dyDescent="0.2">
      <c r="A16" s="2" t="s">
        <v>220</v>
      </c>
    </row>
    <row r="17" spans="1:1" x14ac:dyDescent="0.2">
      <c r="A17" s="2" t="s">
        <v>221</v>
      </c>
    </row>
    <row r="18" spans="1:1" x14ac:dyDescent="0.2">
      <c r="A18" s="2"/>
    </row>
    <row r="19" spans="1:1" x14ac:dyDescent="0.2">
      <c r="A19" s="2"/>
    </row>
    <row r="20" spans="1:1" x14ac:dyDescent="0.2">
      <c r="A20" s="2"/>
    </row>
    <row r="21" spans="1:1" x14ac:dyDescent="0.2">
      <c r="A21" s="2" t="s">
        <v>222</v>
      </c>
    </row>
    <row r="22" spans="1:1" x14ac:dyDescent="0.2">
      <c r="A22" s="2"/>
    </row>
    <row r="23" spans="1:1" x14ac:dyDescent="0.2">
      <c r="A23" s="2" t="s">
        <v>223</v>
      </c>
    </row>
    <row r="24" spans="1:1" x14ac:dyDescent="0.2">
      <c r="A24" s="2"/>
    </row>
    <row r="25" spans="1:1" x14ac:dyDescent="0.2">
      <c r="A25" s="2" t="s">
        <v>224</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2.xml><?xml version="1.0" encoding="utf-8"?>
<ds:datastoreItem xmlns:ds="http://schemas.openxmlformats.org/officeDocument/2006/customXml" ds:itemID="{3F79236E-2F8D-49EB-9D86-25106973C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2025-08-04T09:20:02Z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ies>
</file>